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A75ED60-911C-4EDE-89C0-C066CC876927}" xr6:coauthVersionLast="47" xr6:coauthVersionMax="47" xr10:uidLastSave="{00000000-0000-0000-0000-000000000000}"/>
  <bookViews>
    <workbookView xWindow="-120" yWindow="-120" windowWidth="21840" windowHeight="13140" activeTab="4" xr2:uid="{AF9A9492-2456-4172-B364-3985D5D11792}"/>
  </bookViews>
  <sheets>
    <sheet name="مديريت" sheetId="2" r:id="rId1"/>
    <sheet name="اقتصاد" sheetId="3" r:id="rId2"/>
    <sheet name="حسابداري" sheetId="4" r:id="rId3"/>
    <sheet name="حقوق" sheetId="5" r:id="rId4"/>
    <sheet name="علوم سياسي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2" i="6" l="1"/>
  <c r="G1121" i="6"/>
  <c r="G1120" i="6"/>
  <c r="G1119" i="6"/>
  <c r="G1118" i="6"/>
  <c r="G1117" i="6"/>
  <c r="G1116" i="6"/>
  <c r="G1115" i="6"/>
  <c r="G1114" i="6"/>
  <c r="G1113" i="6"/>
  <c r="G1112" i="6"/>
  <c r="G1111" i="6"/>
  <c r="G1110" i="6"/>
  <c r="G1109" i="6"/>
  <c r="G1108" i="6"/>
  <c r="G1107" i="6"/>
  <c r="G1106" i="6"/>
  <c r="G1105" i="6"/>
  <c r="G1104" i="6"/>
  <c r="G1103" i="6"/>
  <c r="G1102" i="6"/>
  <c r="G1101" i="6"/>
  <c r="G1100" i="6"/>
  <c r="G1099" i="6"/>
  <c r="G1098" i="6"/>
  <c r="G1097" i="6"/>
  <c r="G1096" i="6"/>
  <c r="G1095" i="6"/>
  <c r="G1094" i="6"/>
  <c r="G1093" i="6"/>
  <c r="G1092" i="6"/>
  <c r="G1091" i="6"/>
  <c r="G1090" i="6"/>
  <c r="G1089" i="6"/>
  <c r="G1088" i="6"/>
  <c r="G1087" i="6"/>
  <c r="G1086" i="6"/>
  <c r="G1085" i="6"/>
  <c r="G1084" i="6"/>
  <c r="G1083" i="6"/>
  <c r="G1082" i="6"/>
  <c r="G1081" i="6"/>
  <c r="G1080" i="6"/>
  <c r="G1079" i="6"/>
  <c r="G1078" i="6"/>
  <c r="G1077" i="6"/>
  <c r="G1076" i="6"/>
  <c r="G1075" i="6"/>
  <c r="G1074" i="6"/>
  <c r="G1073" i="6"/>
  <c r="G1072" i="6"/>
  <c r="G1071" i="6"/>
  <c r="G1070" i="6"/>
  <c r="G1069" i="6"/>
  <c r="G1068" i="6"/>
  <c r="G1067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H704" i="6"/>
  <c r="G704" i="6"/>
  <c r="G703" i="6"/>
  <c r="I702" i="6"/>
  <c r="G702" i="6"/>
  <c r="I701" i="6"/>
  <c r="H701" i="6"/>
  <c r="H702" i="6" s="1"/>
  <c r="H703" i="6" s="1"/>
  <c r="I703" i="6" s="1"/>
  <c r="G701" i="6"/>
  <c r="H700" i="6"/>
  <c r="I700" i="6" s="1"/>
  <c r="G700" i="6"/>
  <c r="I699" i="6"/>
  <c r="H699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H300" i="6"/>
  <c r="G300" i="6"/>
  <c r="H299" i="6"/>
  <c r="I299" i="6" s="1"/>
  <c r="G299" i="6"/>
  <c r="I298" i="6"/>
  <c r="H298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H3" i="6"/>
  <c r="H4" i="6" s="1"/>
  <c r="G3" i="6"/>
  <c r="I2" i="6"/>
  <c r="G2" i="6"/>
  <c r="I4" i="6" l="1"/>
  <c r="H5" i="6"/>
  <c r="I300" i="6"/>
  <c r="H301" i="6"/>
  <c r="I3" i="6"/>
  <c r="I704" i="6"/>
  <c r="H705" i="6"/>
  <c r="I705" i="6" l="1"/>
  <c r="H706" i="6"/>
  <c r="H6" i="6"/>
  <c r="I5" i="6"/>
  <c r="H302" i="6"/>
  <c r="I301" i="6"/>
  <c r="I6" i="6" l="1"/>
  <c r="H7" i="6"/>
  <c r="H707" i="6"/>
  <c r="I706" i="6"/>
  <c r="H303" i="6"/>
  <c r="I302" i="6"/>
  <c r="H708" i="6" l="1"/>
  <c r="I707" i="6"/>
  <c r="I303" i="6"/>
  <c r="H304" i="6"/>
  <c r="H8" i="6"/>
  <c r="I7" i="6"/>
  <c r="I304" i="6" l="1"/>
  <c r="H305" i="6"/>
  <c r="I708" i="6"/>
  <c r="H709" i="6"/>
  <c r="I8" i="6"/>
  <c r="H9" i="6"/>
  <c r="H710" i="6" l="1"/>
  <c r="I709" i="6"/>
  <c r="H10" i="6"/>
  <c r="I9" i="6"/>
  <c r="H306" i="6"/>
  <c r="I305" i="6"/>
  <c r="I10" i="6" l="1"/>
  <c r="H11" i="6"/>
  <c r="H307" i="6"/>
  <c r="I306" i="6"/>
  <c r="H711" i="6"/>
  <c r="I710" i="6"/>
  <c r="I711" i="6" l="1"/>
  <c r="H712" i="6"/>
  <c r="I11" i="6"/>
  <c r="H12" i="6"/>
  <c r="I307" i="6"/>
  <c r="H308" i="6"/>
  <c r="I712" i="6" l="1"/>
  <c r="H713" i="6"/>
  <c r="I12" i="6"/>
  <c r="H13" i="6"/>
  <c r="I308" i="6"/>
  <c r="H309" i="6"/>
  <c r="H14" i="6" l="1"/>
  <c r="I13" i="6"/>
  <c r="H310" i="6"/>
  <c r="I309" i="6"/>
  <c r="I713" i="6"/>
  <c r="H714" i="6"/>
  <c r="H311" i="6" l="1"/>
  <c r="I310" i="6"/>
  <c r="H715" i="6"/>
  <c r="I714" i="6"/>
  <c r="I14" i="6"/>
  <c r="H15" i="6"/>
  <c r="H716" i="6" l="1"/>
  <c r="I715" i="6"/>
  <c r="I15" i="6"/>
  <c r="H16" i="6"/>
  <c r="I311" i="6"/>
  <c r="H312" i="6"/>
  <c r="I312" i="6" l="1"/>
  <c r="H313" i="6"/>
  <c r="H17" i="6"/>
  <c r="I16" i="6"/>
  <c r="I716" i="6"/>
  <c r="H717" i="6"/>
  <c r="H18" i="6" l="1"/>
  <c r="I17" i="6"/>
  <c r="H718" i="6"/>
  <c r="I717" i="6"/>
  <c r="H314" i="6"/>
  <c r="I313" i="6"/>
  <c r="H719" i="6" l="1"/>
  <c r="I718" i="6"/>
  <c r="H315" i="6"/>
  <c r="I314" i="6"/>
  <c r="H19" i="6"/>
  <c r="I18" i="6"/>
  <c r="I315" i="6" l="1"/>
  <c r="H316" i="6"/>
  <c r="I19" i="6"/>
  <c r="H20" i="6"/>
  <c r="I719" i="6"/>
  <c r="H720" i="6"/>
  <c r="I20" i="6" l="1"/>
  <c r="H21" i="6"/>
  <c r="I720" i="6"/>
  <c r="H721" i="6"/>
  <c r="I316" i="6"/>
  <c r="H317" i="6"/>
  <c r="I721" i="6" l="1"/>
  <c r="H722" i="6"/>
  <c r="H318" i="6"/>
  <c r="I317" i="6"/>
  <c r="H22" i="6"/>
  <c r="I21" i="6"/>
  <c r="H319" i="6" l="1"/>
  <c r="I318" i="6"/>
  <c r="I22" i="6"/>
  <c r="H23" i="6"/>
  <c r="H723" i="6"/>
  <c r="I722" i="6"/>
  <c r="I23" i="6" l="1"/>
  <c r="H24" i="6"/>
  <c r="H724" i="6"/>
  <c r="I723" i="6"/>
  <c r="I319" i="6"/>
  <c r="H320" i="6"/>
  <c r="I724" i="6" l="1"/>
  <c r="H725" i="6"/>
  <c r="I320" i="6"/>
  <c r="H321" i="6"/>
  <c r="I24" i="6"/>
  <c r="H25" i="6"/>
  <c r="H322" i="6" l="1"/>
  <c r="I321" i="6"/>
  <c r="H26" i="6"/>
  <c r="I25" i="6"/>
  <c r="H726" i="6"/>
  <c r="I725" i="6"/>
  <c r="H27" i="6" l="1"/>
  <c r="I26" i="6"/>
  <c r="H727" i="6"/>
  <c r="I726" i="6"/>
  <c r="H323" i="6"/>
  <c r="I322" i="6"/>
  <c r="H728" i="6" l="1"/>
  <c r="I727" i="6"/>
  <c r="I323" i="6"/>
  <c r="H324" i="6"/>
  <c r="I27" i="6"/>
  <c r="H28" i="6"/>
  <c r="I28" i="6" l="1"/>
  <c r="H29" i="6"/>
  <c r="I324" i="6"/>
  <c r="H325" i="6"/>
  <c r="I728" i="6"/>
  <c r="H729" i="6"/>
  <c r="H326" i="6" l="1"/>
  <c r="I325" i="6"/>
  <c r="I729" i="6"/>
  <c r="H730" i="6"/>
  <c r="H30" i="6"/>
  <c r="I29" i="6"/>
  <c r="H731" i="6" l="1"/>
  <c r="I730" i="6"/>
  <c r="I30" i="6"/>
  <c r="H31" i="6"/>
  <c r="H327" i="6"/>
  <c r="I326" i="6"/>
  <c r="I31" i="6" l="1"/>
  <c r="H32" i="6"/>
  <c r="I327" i="6"/>
  <c r="H328" i="6"/>
  <c r="H732" i="6"/>
  <c r="I731" i="6"/>
  <c r="I732" i="6" l="1"/>
  <c r="H733" i="6"/>
  <c r="I328" i="6"/>
  <c r="H329" i="6"/>
  <c r="H33" i="6"/>
  <c r="I32" i="6"/>
  <c r="H34" i="6" l="1"/>
  <c r="I33" i="6"/>
  <c r="H330" i="6"/>
  <c r="I329" i="6"/>
  <c r="I733" i="6"/>
  <c r="H734" i="6"/>
  <c r="H331" i="6" l="1"/>
  <c r="I330" i="6"/>
  <c r="H735" i="6"/>
  <c r="I734" i="6"/>
  <c r="H35" i="6"/>
  <c r="I34" i="6"/>
  <c r="H736" i="6" l="1"/>
  <c r="I735" i="6"/>
  <c r="I35" i="6"/>
  <c r="H36" i="6"/>
  <c r="I331" i="6"/>
  <c r="H332" i="6"/>
  <c r="I332" i="6" l="1"/>
  <c r="H333" i="6"/>
  <c r="I36" i="6"/>
  <c r="H37" i="6"/>
  <c r="I736" i="6"/>
  <c r="H737" i="6"/>
  <c r="H38" i="6" l="1"/>
  <c r="I37" i="6"/>
  <c r="I737" i="6"/>
  <c r="H738" i="6"/>
  <c r="H334" i="6"/>
  <c r="I333" i="6"/>
  <c r="H739" i="6" l="1"/>
  <c r="I738" i="6"/>
  <c r="H335" i="6"/>
  <c r="I334" i="6"/>
  <c r="I38" i="6"/>
  <c r="H39" i="6"/>
  <c r="I335" i="6" l="1"/>
  <c r="H336" i="6"/>
  <c r="I39" i="6"/>
  <c r="H40" i="6"/>
  <c r="H740" i="6"/>
  <c r="I739" i="6"/>
  <c r="I740" i="6" l="1"/>
  <c r="H741" i="6"/>
  <c r="H41" i="6"/>
  <c r="I40" i="6"/>
  <c r="I336" i="6"/>
  <c r="H337" i="6"/>
  <c r="H42" i="6" l="1"/>
  <c r="I41" i="6"/>
  <c r="H338" i="6"/>
  <c r="I337" i="6"/>
  <c r="I741" i="6"/>
  <c r="H742" i="6"/>
  <c r="H339" i="6" l="1"/>
  <c r="I338" i="6"/>
  <c r="H743" i="6"/>
  <c r="I742" i="6"/>
  <c r="H43" i="6"/>
  <c r="I42" i="6"/>
  <c r="H744" i="6" l="1"/>
  <c r="I743" i="6"/>
  <c r="I43" i="6"/>
  <c r="H44" i="6"/>
  <c r="I339" i="6"/>
  <c r="H340" i="6"/>
  <c r="I340" i="6" l="1"/>
  <c r="H341" i="6"/>
  <c r="I44" i="6"/>
  <c r="H45" i="6"/>
  <c r="I744" i="6"/>
  <c r="H745" i="6"/>
  <c r="H46" i="6" l="1"/>
  <c r="I45" i="6"/>
  <c r="I745" i="6"/>
  <c r="H746" i="6"/>
  <c r="H342" i="6"/>
  <c r="I341" i="6"/>
  <c r="H747" i="6" l="1"/>
  <c r="I746" i="6"/>
  <c r="H343" i="6"/>
  <c r="I342" i="6"/>
  <c r="I46" i="6"/>
  <c r="H47" i="6"/>
  <c r="I343" i="6" l="1"/>
  <c r="H344" i="6"/>
  <c r="I47" i="6"/>
  <c r="H48" i="6"/>
  <c r="H748" i="6"/>
  <c r="I747" i="6"/>
  <c r="I748" i="6" l="1"/>
  <c r="H749" i="6"/>
  <c r="H49" i="6"/>
  <c r="I48" i="6"/>
  <c r="I344" i="6"/>
  <c r="H345" i="6"/>
  <c r="H50" i="6" l="1"/>
  <c r="I49" i="6"/>
  <c r="H346" i="6"/>
  <c r="I345" i="6"/>
  <c r="I749" i="6"/>
  <c r="H750" i="6"/>
  <c r="H347" i="6" l="1"/>
  <c r="I346" i="6"/>
  <c r="H751" i="6"/>
  <c r="I750" i="6"/>
  <c r="H51" i="6"/>
  <c r="I50" i="6"/>
  <c r="H752" i="6" l="1"/>
  <c r="I751" i="6"/>
  <c r="I51" i="6"/>
  <c r="H52" i="6"/>
  <c r="I347" i="6"/>
  <c r="H348" i="6"/>
  <c r="I348" i="6" l="1"/>
  <c r="H349" i="6"/>
  <c r="H53" i="6"/>
  <c r="I52" i="6"/>
  <c r="I752" i="6"/>
  <c r="H753" i="6"/>
  <c r="H54" i="6" l="1"/>
  <c r="I53" i="6"/>
  <c r="I753" i="6"/>
  <c r="H754" i="6"/>
  <c r="H350" i="6"/>
  <c r="I349" i="6"/>
  <c r="H755" i="6" l="1"/>
  <c r="I754" i="6"/>
  <c r="H351" i="6"/>
  <c r="I350" i="6"/>
  <c r="I54" i="6"/>
  <c r="H55" i="6"/>
  <c r="I351" i="6" l="1"/>
  <c r="H352" i="6"/>
  <c r="I55" i="6"/>
  <c r="H56" i="6"/>
  <c r="H756" i="6"/>
  <c r="I755" i="6"/>
  <c r="I756" i="6" l="1"/>
  <c r="H757" i="6"/>
  <c r="H57" i="6"/>
  <c r="I56" i="6"/>
  <c r="I352" i="6"/>
  <c r="H353" i="6"/>
  <c r="H58" i="6" l="1"/>
  <c r="I57" i="6"/>
  <c r="H354" i="6"/>
  <c r="I353" i="6"/>
  <c r="I757" i="6"/>
  <c r="H758" i="6"/>
  <c r="H355" i="6" l="1"/>
  <c r="I354" i="6"/>
  <c r="H759" i="6"/>
  <c r="I758" i="6"/>
  <c r="H59" i="6"/>
  <c r="I58" i="6"/>
  <c r="H760" i="6" l="1"/>
  <c r="I759" i="6"/>
  <c r="I59" i="6"/>
  <c r="H60" i="6"/>
  <c r="I355" i="6"/>
  <c r="H356" i="6"/>
  <c r="I356" i="6" l="1"/>
  <c r="H357" i="6"/>
  <c r="I60" i="6"/>
  <c r="H61" i="6"/>
  <c r="I760" i="6"/>
  <c r="H761" i="6"/>
  <c r="H62" i="6" l="1"/>
  <c r="I61" i="6"/>
  <c r="I761" i="6"/>
  <c r="H762" i="6"/>
  <c r="H358" i="6"/>
  <c r="I357" i="6"/>
  <c r="H763" i="6" l="1"/>
  <c r="I762" i="6"/>
  <c r="H359" i="6"/>
  <c r="I358" i="6"/>
  <c r="I62" i="6"/>
  <c r="H63" i="6"/>
  <c r="I359" i="6" l="1"/>
  <c r="H360" i="6"/>
  <c r="I63" i="6"/>
  <c r="H64" i="6"/>
  <c r="H764" i="6"/>
  <c r="I763" i="6"/>
  <c r="I360" i="6" l="1"/>
  <c r="H361" i="6"/>
  <c r="I764" i="6"/>
  <c r="H765" i="6"/>
  <c r="H65" i="6"/>
  <c r="I64" i="6"/>
  <c r="H66" i="6" l="1"/>
  <c r="I65" i="6"/>
  <c r="I765" i="6"/>
  <c r="H766" i="6"/>
  <c r="H362" i="6"/>
  <c r="I361" i="6"/>
  <c r="H767" i="6" l="1"/>
  <c r="I766" i="6"/>
  <c r="I362" i="6"/>
  <c r="H363" i="6"/>
  <c r="H67" i="6"/>
  <c r="I66" i="6"/>
  <c r="I363" i="6" l="1"/>
  <c r="H364" i="6"/>
  <c r="I67" i="6"/>
  <c r="H68" i="6"/>
  <c r="H768" i="6"/>
  <c r="I767" i="6"/>
  <c r="I768" i="6" l="1"/>
  <c r="H769" i="6"/>
  <c r="H69" i="6"/>
  <c r="I68" i="6"/>
  <c r="H365" i="6"/>
  <c r="I364" i="6"/>
  <c r="H70" i="6" l="1"/>
  <c r="I69" i="6"/>
  <c r="H366" i="6"/>
  <c r="I365" i="6"/>
  <c r="I769" i="6"/>
  <c r="H770" i="6"/>
  <c r="H367" i="6" l="1"/>
  <c r="I366" i="6"/>
  <c r="H771" i="6"/>
  <c r="I770" i="6"/>
  <c r="I70" i="6"/>
  <c r="H71" i="6"/>
  <c r="H772" i="6" l="1"/>
  <c r="I771" i="6"/>
  <c r="I71" i="6"/>
  <c r="H72" i="6"/>
  <c r="I367" i="6"/>
  <c r="H368" i="6"/>
  <c r="I368" i="6" l="1"/>
  <c r="H369" i="6"/>
  <c r="H73" i="6"/>
  <c r="I72" i="6"/>
  <c r="I772" i="6"/>
  <c r="H773" i="6"/>
  <c r="H74" i="6" l="1"/>
  <c r="I73" i="6"/>
  <c r="I773" i="6"/>
  <c r="H774" i="6"/>
  <c r="H370" i="6"/>
  <c r="I369" i="6"/>
  <c r="H775" i="6" l="1"/>
  <c r="I774" i="6"/>
  <c r="I370" i="6"/>
  <c r="H371" i="6"/>
  <c r="H75" i="6"/>
  <c r="I74" i="6"/>
  <c r="I371" i="6" l="1"/>
  <c r="H372" i="6"/>
  <c r="I75" i="6"/>
  <c r="H76" i="6"/>
  <c r="H776" i="6"/>
  <c r="I775" i="6"/>
  <c r="I76" i="6" l="1"/>
  <c r="H77" i="6"/>
  <c r="H373" i="6"/>
  <c r="I372" i="6"/>
  <c r="I776" i="6"/>
  <c r="H777" i="6"/>
  <c r="H374" i="6" l="1"/>
  <c r="I373" i="6"/>
  <c r="I777" i="6"/>
  <c r="H778" i="6"/>
  <c r="H78" i="6"/>
  <c r="I77" i="6"/>
  <c r="H779" i="6" l="1"/>
  <c r="I778" i="6"/>
  <c r="I78" i="6"/>
  <c r="H79" i="6"/>
  <c r="H375" i="6"/>
  <c r="I374" i="6"/>
  <c r="I79" i="6" l="1"/>
  <c r="H80" i="6"/>
  <c r="I375" i="6"/>
  <c r="H376" i="6"/>
  <c r="H780" i="6"/>
  <c r="I779" i="6"/>
  <c r="I780" i="6" l="1"/>
  <c r="H781" i="6"/>
  <c r="I376" i="6"/>
  <c r="H377" i="6"/>
  <c r="I80" i="6"/>
  <c r="H81" i="6"/>
  <c r="I377" i="6" l="1"/>
  <c r="H378" i="6"/>
  <c r="H82" i="6"/>
  <c r="I81" i="6"/>
  <c r="I781" i="6"/>
  <c r="H782" i="6"/>
  <c r="H83" i="6" l="1"/>
  <c r="I82" i="6"/>
  <c r="H783" i="6"/>
  <c r="I782" i="6"/>
  <c r="H379" i="6"/>
  <c r="I378" i="6"/>
  <c r="I783" i="6" l="1"/>
  <c r="H784" i="6"/>
  <c r="H380" i="6"/>
  <c r="I379" i="6"/>
  <c r="I83" i="6"/>
  <c r="H84" i="6"/>
  <c r="I380" i="6" l="1"/>
  <c r="H381" i="6"/>
  <c r="I84" i="6"/>
  <c r="H85" i="6"/>
  <c r="I784" i="6"/>
  <c r="H785" i="6"/>
  <c r="H86" i="6" l="1"/>
  <c r="I85" i="6"/>
  <c r="H786" i="6"/>
  <c r="I785" i="6"/>
  <c r="H382" i="6"/>
  <c r="I381" i="6"/>
  <c r="I786" i="6" l="1"/>
  <c r="H787" i="6"/>
  <c r="H383" i="6"/>
  <c r="I382" i="6"/>
  <c r="I86" i="6"/>
  <c r="H87" i="6"/>
  <c r="H384" i="6" l="1"/>
  <c r="I383" i="6"/>
  <c r="I87" i="6"/>
  <c r="H88" i="6"/>
  <c r="I787" i="6"/>
  <c r="H788" i="6"/>
  <c r="H789" i="6" l="1"/>
  <c r="I788" i="6"/>
  <c r="H89" i="6"/>
  <c r="I88" i="6"/>
  <c r="I384" i="6"/>
  <c r="H385" i="6"/>
  <c r="H90" i="6" l="1"/>
  <c r="I89" i="6"/>
  <c r="I385" i="6"/>
  <c r="H386" i="6"/>
  <c r="H790" i="6"/>
  <c r="I789" i="6"/>
  <c r="H387" i="6" l="1"/>
  <c r="I386" i="6"/>
  <c r="H791" i="6"/>
  <c r="I790" i="6"/>
  <c r="H91" i="6"/>
  <c r="I90" i="6"/>
  <c r="I791" i="6" l="1"/>
  <c r="H792" i="6"/>
  <c r="I91" i="6"/>
  <c r="H92" i="6"/>
  <c r="I387" i="6"/>
  <c r="H388" i="6"/>
  <c r="I92" i="6" l="1"/>
  <c r="H93" i="6"/>
  <c r="I388" i="6"/>
  <c r="H389" i="6"/>
  <c r="I792" i="6"/>
  <c r="H793" i="6"/>
  <c r="H390" i="6" l="1"/>
  <c r="I389" i="6"/>
  <c r="H794" i="6"/>
  <c r="I793" i="6"/>
  <c r="H94" i="6"/>
  <c r="I93" i="6"/>
  <c r="I794" i="6" l="1"/>
  <c r="H795" i="6"/>
  <c r="I94" i="6"/>
  <c r="H95" i="6"/>
  <c r="H391" i="6"/>
  <c r="I390" i="6"/>
  <c r="I391" i="6" l="1"/>
  <c r="H392" i="6"/>
  <c r="I95" i="6"/>
  <c r="H96" i="6"/>
  <c r="I795" i="6"/>
  <c r="H796" i="6"/>
  <c r="H97" i="6" l="1"/>
  <c r="I96" i="6"/>
  <c r="H797" i="6"/>
  <c r="I796" i="6"/>
  <c r="I392" i="6"/>
  <c r="H393" i="6"/>
  <c r="H798" i="6" l="1"/>
  <c r="I797" i="6"/>
  <c r="I393" i="6"/>
  <c r="H394" i="6"/>
  <c r="H98" i="6"/>
  <c r="I97" i="6"/>
  <c r="H395" i="6" l="1"/>
  <c r="I394" i="6"/>
  <c r="H99" i="6"/>
  <c r="I98" i="6"/>
  <c r="H799" i="6"/>
  <c r="I798" i="6"/>
  <c r="I99" i="6" l="1"/>
  <c r="H100" i="6"/>
  <c r="I799" i="6"/>
  <c r="H800" i="6"/>
  <c r="H396" i="6"/>
  <c r="I395" i="6"/>
  <c r="I396" i="6" l="1"/>
  <c r="H397" i="6"/>
  <c r="I800" i="6"/>
  <c r="H801" i="6"/>
  <c r="I100" i="6"/>
  <c r="H101" i="6"/>
  <c r="H802" i="6" l="1"/>
  <c r="I801" i="6"/>
  <c r="H102" i="6"/>
  <c r="I101" i="6"/>
  <c r="H398" i="6"/>
  <c r="I397" i="6"/>
  <c r="I102" i="6" l="1"/>
  <c r="H103" i="6"/>
  <c r="H399" i="6"/>
  <c r="I398" i="6"/>
  <c r="I802" i="6"/>
  <c r="H803" i="6"/>
  <c r="H400" i="6" l="1"/>
  <c r="I399" i="6"/>
  <c r="I803" i="6"/>
  <c r="H804" i="6"/>
  <c r="I103" i="6"/>
  <c r="H104" i="6"/>
  <c r="H105" i="6" l="1"/>
  <c r="I104" i="6"/>
  <c r="H805" i="6"/>
  <c r="I804" i="6"/>
  <c r="I400" i="6"/>
  <c r="H401" i="6"/>
  <c r="H806" i="6" l="1"/>
  <c r="I805" i="6"/>
  <c r="I401" i="6"/>
  <c r="H402" i="6"/>
  <c r="H106" i="6"/>
  <c r="I105" i="6"/>
  <c r="H403" i="6" l="1"/>
  <c r="I402" i="6"/>
  <c r="H107" i="6"/>
  <c r="I106" i="6"/>
  <c r="H807" i="6"/>
  <c r="I806" i="6"/>
  <c r="I107" i="6" l="1"/>
  <c r="H108" i="6"/>
  <c r="I807" i="6"/>
  <c r="H808" i="6"/>
  <c r="I403" i="6"/>
  <c r="H404" i="6"/>
  <c r="I808" i="6" l="1"/>
  <c r="H809" i="6"/>
  <c r="I404" i="6"/>
  <c r="H405" i="6"/>
  <c r="I108" i="6"/>
  <c r="H109" i="6"/>
  <c r="H406" i="6" l="1"/>
  <c r="I405" i="6"/>
  <c r="H110" i="6"/>
  <c r="I109" i="6"/>
  <c r="H810" i="6"/>
  <c r="I809" i="6"/>
  <c r="I110" i="6" l="1"/>
  <c r="H111" i="6"/>
  <c r="I810" i="6"/>
  <c r="H811" i="6"/>
  <c r="H407" i="6"/>
  <c r="I406" i="6"/>
  <c r="I407" i="6" l="1"/>
  <c r="H408" i="6"/>
  <c r="I811" i="6"/>
  <c r="H812" i="6"/>
  <c r="I111" i="6"/>
  <c r="H112" i="6"/>
  <c r="H813" i="6" l="1"/>
  <c r="I812" i="6"/>
  <c r="H113" i="6"/>
  <c r="I112" i="6"/>
  <c r="I408" i="6"/>
  <c r="H409" i="6"/>
  <c r="H114" i="6" l="1"/>
  <c r="I113" i="6"/>
  <c r="I409" i="6"/>
  <c r="H410" i="6"/>
  <c r="H814" i="6"/>
  <c r="I813" i="6"/>
  <c r="H411" i="6" l="1"/>
  <c r="I410" i="6"/>
  <c r="H815" i="6"/>
  <c r="I814" i="6"/>
  <c r="H115" i="6"/>
  <c r="I114" i="6"/>
  <c r="I815" i="6" l="1"/>
  <c r="H816" i="6"/>
  <c r="I115" i="6"/>
  <c r="H116" i="6"/>
  <c r="H412" i="6"/>
  <c r="I411" i="6"/>
  <c r="I412" i="6" l="1"/>
  <c r="H413" i="6"/>
  <c r="I116" i="6"/>
  <c r="H117" i="6"/>
  <c r="I816" i="6"/>
  <c r="H817" i="6"/>
  <c r="H118" i="6" l="1"/>
  <c r="I117" i="6"/>
  <c r="H818" i="6"/>
  <c r="I817" i="6"/>
  <c r="H414" i="6"/>
  <c r="I413" i="6"/>
  <c r="I818" i="6" l="1"/>
  <c r="H819" i="6"/>
  <c r="H415" i="6"/>
  <c r="I414" i="6"/>
  <c r="I118" i="6"/>
  <c r="H119" i="6"/>
  <c r="H416" i="6" l="1"/>
  <c r="I415" i="6"/>
  <c r="I119" i="6"/>
  <c r="H120" i="6"/>
  <c r="I819" i="6"/>
  <c r="H820" i="6"/>
  <c r="H821" i="6" l="1"/>
  <c r="I820" i="6"/>
  <c r="H121" i="6"/>
  <c r="I120" i="6"/>
  <c r="I416" i="6"/>
  <c r="H417" i="6"/>
  <c r="H122" i="6" l="1"/>
  <c r="I121" i="6"/>
  <c r="I417" i="6"/>
  <c r="H418" i="6"/>
  <c r="H822" i="6"/>
  <c r="I821" i="6"/>
  <c r="H419" i="6" l="1"/>
  <c r="I418" i="6"/>
  <c r="H823" i="6"/>
  <c r="I822" i="6"/>
  <c r="H123" i="6"/>
  <c r="I122" i="6"/>
  <c r="I823" i="6" l="1"/>
  <c r="H824" i="6"/>
  <c r="I123" i="6"/>
  <c r="H124" i="6"/>
  <c r="H420" i="6"/>
  <c r="I419" i="6"/>
  <c r="I420" i="6" l="1"/>
  <c r="H421" i="6"/>
  <c r="I124" i="6"/>
  <c r="H125" i="6"/>
  <c r="I824" i="6"/>
  <c r="H825" i="6"/>
  <c r="H126" i="6" l="1"/>
  <c r="I125" i="6"/>
  <c r="H826" i="6"/>
  <c r="I825" i="6"/>
  <c r="I421" i="6"/>
  <c r="H422" i="6"/>
  <c r="I826" i="6" l="1"/>
  <c r="H827" i="6"/>
  <c r="H423" i="6"/>
  <c r="I422" i="6"/>
  <c r="I126" i="6"/>
  <c r="H127" i="6"/>
  <c r="H424" i="6" l="1"/>
  <c r="I423" i="6"/>
  <c r="I127" i="6"/>
  <c r="H128" i="6"/>
  <c r="I827" i="6"/>
  <c r="H828" i="6"/>
  <c r="H829" i="6" l="1"/>
  <c r="I828" i="6"/>
  <c r="H129" i="6"/>
  <c r="I128" i="6"/>
  <c r="I424" i="6"/>
  <c r="H425" i="6"/>
  <c r="H130" i="6" l="1"/>
  <c r="I129" i="6"/>
  <c r="I425" i="6"/>
  <c r="H426" i="6"/>
  <c r="H830" i="6"/>
  <c r="I829" i="6"/>
  <c r="H427" i="6" l="1"/>
  <c r="I426" i="6"/>
  <c r="H831" i="6"/>
  <c r="I830" i="6"/>
  <c r="H131" i="6"/>
  <c r="I130" i="6"/>
  <c r="I831" i="6" l="1"/>
  <c r="H832" i="6"/>
  <c r="I131" i="6"/>
  <c r="H132" i="6"/>
  <c r="H428" i="6"/>
  <c r="I427" i="6"/>
  <c r="I428" i="6" l="1"/>
  <c r="H429" i="6"/>
  <c r="I132" i="6"/>
  <c r="H133" i="6"/>
  <c r="I832" i="6"/>
  <c r="H833" i="6"/>
  <c r="H134" i="6" l="1"/>
  <c r="I133" i="6"/>
  <c r="H834" i="6"/>
  <c r="I833" i="6"/>
  <c r="I429" i="6"/>
  <c r="H430" i="6"/>
  <c r="I834" i="6" l="1"/>
  <c r="H835" i="6"/>
  <c r="H431" i="6"/>
  <c r="I430" i="6"/>
  <c r="I134" i="6"/>
  <c r="H135" i="6"/>
  <c r="H432" i="6" l="1"/>
  <c r="I431" i="6"/>
  <c r="I135" i="6"/>
  <c r="H136" i="6"/>
  <c r="I835" i="6"/>
  <c r="H836" i="6"/>
  <c r="H837" i="6" l="1"/>
  <c r="I836" i="6"/>
  <c r="H137" i="6"/>
  <c r="I136" i="6"/>
  <c r="I432" i="6"/>
  <c r="H433" i="6"/>
  <c r="H138" i="6" l="1"/>
  <c r="I137" i="6"/>
  <c r="I433" i="6"/>
  <c r="H434" i="6"/>
  <c r="H838" i="6"/>
  <c r="I837" i="6"/>
  <c r="H435" i="6" l="1"/>
  <c r="I434" i="6"/>
  <c r="H839" i="6"/>
  <c r="I838" i="6"/>
  <c r="H139" i="6"/>
  <c r="I138" i="6"/>
  <c r="I839" i="6" l="1"/>
  <c r="H840" i="6"/>
  <c r="I139" i="6"/>
  <c r="H140" i="6"/>
  <c r="H436" i="6"/>
  <c r="I435" i="6"/>
  <c r="I436" i="6" l="1"/>
  <c r="H437" i="6"/>
  <c r="I140" i="6"/>
  <c r="H141" i="6"/>
  <c r="I840" i="6"/>
  <c r="H841" i="6"/>
  <c r="H142" i="6" l="1"/>
  <c r="I141" i="6"/>
  <c r="H842" i="6"/>
  <c r="I841" i="6"/>
  <c r="I437" i="6"/>
  <c r="H438" i="6"/>
  <c r="I842" i="6" l="1"/>
  <c r="H843" i="6"/>
  <c r="H439" i="6"/>
  <c r="I438" i="6"/>
  <c r="I142" i="6"/>
  <c r="H143" i="6"/>
  <c r="H440" i="6" l="1"/>
  <c r="I439" i="6"/>
  <c r="I143" i="6"/>
  <c r="H144" i="6"/>
  <c r="I843" i="6"/>
  <c r="H844" i="6"/>
  <c r="H845" i="6" l="1"/>
  <c r="I844" i="6"/>
  <c r="H145" i="6"/>
  <c r="I144" i="6"/>
  <c r="I440" i="6"/>
  <c r="H441" i="6"/>
  <c r="H146" i="6" l="1"/>
  <c r="I145" i="6"/>
  <c r="I441" i="6"/>
  <c r="H442" i="6"/>
  <c r="H846" i="6"/>
  <c r="I845" i="6"/>
  <c r="H443" i="6" l="1"/>
  <c r="I442" i="6"/>
  <c r="H847" i="6"/>
  <c r="I846" i="6"/>
  <c r="H147" i="6"/>
  <c r="I146" i="6"/>
  <c r="I847" i="6" l="1"/>
  <c r="H848" i="6"/>
  <c r="I147" i="6"/>
  <c r="H148" i="6"/>
  <c r="H444" i="6"/>
  <c r="I443" i="6"/>
  <c r="I444" i="6" l="1"/>
  <c r="H445" i="6"/>
  <c r="H149" i="6"/>
  <c r="I148" i="6"/>
  <c r="I848" i="6"/>
  <c r="H849" i="6"/>
  <c r="H150" i="6" l="1"/>
  <c r="I149" i="6"/>
  <c r="H850" i="6"/>
  <c r="I849" i="6"/>
  <c r="I445" i="6"/>
  <c r="H446" i="6"/>
  <c r="I850" i="6" l="1"/>
  <c r="H851" i="6"/>
  <c r="H447" i="6"/>
  <c r="I446" i="6"/>
  <c r="I150" i="6"/>
  <c r="H151" i="6"/>
  <c r="H448" i="6" l="1"/>
  <c r="I447" i="6"/>
  <c r="I151" i="6"/>
  <c r="H152" i="6"/>
  <c r="I851" i="6"/>
  <c r="H852" i="6"/>
  <c r="H853" i="6" l="1"/>
  <c r="I852" i="6"/>
  <c r="I152" i="6"/>
  <c r="H153" i="6"/>
  <c r="I448" i="6"/>
  <c r="H449" i="6"/>
  <c r="I449" i="6" l="1"/>
  <c r="H450" i="6"/>
  <c r="H154" i="6"/>
  <c r="I153" i="6"/>
  <c r="H854" i="6"/>
  <c r="I853" i="6"/>
  <c r="H155" i="6" l="1"/>
  <c r="I154" i="6"/>
  <c r="H855" i="6"/>
  <c r="I854" i="6"/>
  <c r="H451" i="6"/>
  <c r="I450" i="6"/>
  <c r="I855" i="6" l="1"/>
  <c r="H856" i="6"/>
  <c r="H452" i="6"/>
  <c r="I451" i="6"/>
  <c r="I155" i="6"/>
  <c r="H156" i="6"/>
  <c r="I452" i="6" l="1"/>
  <c r="H453" i="6"/>
  <c r="I156" i="6"/>
  <c r="H157" i="6"/>
  <c r="I856" i="6"/>
  <c r="H857" i="6"/>
  <c r="H158" i="6" l="1"/>
  <c r="I157" i="6"/>
  <c r="H858" i="6"/>
  <c r="I857" i="6"/>
  <c r="I453" i="6"/>
  <c r="H454" i="6"/>
  <c r="I858" i="6" l="1"/>
  <c r="H859" i="6"/>
  <c r="H455" i="6"/>
  <c r="I454" i="6"/>
  <c r="I158" i="6"/>
  <c r="H159" i="6"/>
  <c r="H456" i="6" l="1"/>
  <c r="I455" i="6"/>
  <c r="I159" i="6"/>
  <c r="H160" i="6"/>
  <c r="I859" i="6"/>
  <c r="H860" i="6"/>
  <c r="H861" i="6" l="1"/>
  <c r="I860" i="6"/>
  <c r="I160" i="6"/>
  <c r="H161" i="6"/>
  <c r="I456" i="6"/>
  <c r="H457" i="6"/>
  <c r="I457" i="6" l="1"/>
  <c r="H458" i="6"/>
  <c r="H162" i="6"/>
  <c r="I161" i="6"/>
  <c r="H862" i="6"/>
  <c r="I861" i="6"/>
  <c r="H163" i="6" l="1"/>
  <c r="I162" i="6"/>
  <c r="H863" i="6"/>
  <c r="I862" i="6"/>
  <c r="H459" i="6"/>
  <c r="I458" i="6"/>
  <c r="I863" i="6" l="1"/>
  <c r="H864" i="6"/>
  <c r="H460" i="6"/>
  <c r="I459" i="6"/>
  <c r="I163" i="6"/>
  <c r="H164" i="6"/>
  <c r="I460" i="6" l="1"/>
  <c r="H461" i="6"/>
  <c r="I164" i="6"/>
  <c r="H165" i="6"/>
  <c r="I864" i="6"/>
  <c r="H865" i="6"/>
  <c r="H166" i="6" l="1"/>
  <c r="I165" i="6"/>
  <c r="H866" i="6"/>
  <c r="I865" i="6"/>
  <c r="I461" i="6"/>
  <c r="H462" i="6"/>
  <c r="I866" i="6" l="1"/>
  <c r="H867" i="6"/>
  <c r="H463" i="6"/>
  <c r="I462" i="6"/>
  <c r="I166" i="6"/>
  <c r="H167" i="6"/>
  <c r="H464" i="6" l="1"/>
  <c r="I463" i="6"/>
  <c r="I167" i="6"/>
  <c r="H168" i="6"/>
  <c r="I867" i="6"/>
  <c r="H868" i="6"/>
  <c r="H869" i="6" l="1"/>
  <c r="I868" i="6"/>
  <c r="H169" i="6"/>
  <c r="I168" i="6"/>
  <c r="I464" i="6"/>
  <c r="H465" i="6"/>
  <c r="H170" i="6" l="1"/>
  <c r="I169" i="6"/>
  <c r="I465" i="6"/>
  <c r="H466" i="6"/>
  <c r="H870" i="6"/>
  <c r="I869" i="6"/>
  <c r="H467" i="6" l="1"/>
  <c r="I466" i="6"/>
  <c r="H871" i="6"/>
  <c r="I870" i="6"/>
  <c r="H171" i="6"/>
  <c r="I170" i="6"/>
  <c r="I871" i="6" l="1"/>
  <c r="H872" i="6"/>
  <c r="I171" i="6"/>
  <c r="H172" i="6"/>
  <c r="H468" i="6"/>
  <c r="I467" i="6"/>
  <c r="I468" i="6" l="1"/>
  <c r="H469" i="6"/>
  <c r="I172" i="6"/>
  <c r="H173" i="6"/>
  <c r="I872" i="6"/>
  <c r="H873" i="6"/>
  <c r="H174" i="6" l="1"/>
  <c r="I173" i="6"/>
  <c r="H874" i="6"/>
  <c r="I873" i="6"/>
  <c r="I469" i="6"/>
  <c r="H470" i="6"/>
  <c r="I874" i="6" l="1"/>
  <c r="H875" i="6"/>
  <c r="H471" i="6"/>
  <c r="I470" i="6"/>
  <c r="I174" i="6"/>
  <c r="H175" i="6"/>
  <c r="H472" i="6" l="1"/>
  <c r="I471" i="6"/>
  <c r="I175" i="6"/>
  <c r="H176" i="6"/>
  <c r="I875" i="6"/>
  <c r="H876" i="6"/>
  <c r="H877" i="6" l="1"/>
  <c r="I876" i="6"/>
  <c r="H177" i="6"/>
  <c r="I176" i="6"/>
  <c r="I472" i="6"/>
  <c r="H473" i="6"/>
  <c r="H178" i="6" l="1"/>
  <c r="I177" i="6"/>
  <c r="I473" i="6"/>
  <c r="H474" i="6"/>
  <c r="H878" i="6"/>
  <c r="I877" i="6"/>
  <c r="H475" i="6" l="1"/>
  <c r="I474" i="6"/>
  <c r="H879" i="6"/>
  <c r="I878" i="6"/>
  <c r="H179" i="6"/>
  <c r="I178" i="6"/>
  <c r="I879" i="6" l="1"/>
  <c r="H880" i="6"/>
  <c r="I179" i="6"/>
  <c r="H180" i="6"/>
  <c r="H476" i="6"/>
  <c r="I475" i="6"/>
  <c r="I476" i="6" l="1"/>
  <c r="H477" i="6"/>
  <c r="H181" i="6"/>
  <c r="I180" i="6"/>
  <c r="I880" i="6"/>
  <c r="H881" i="6"/>
  <c r="H182" i="6" l="1"/>
  <c r="I181" i="6"/>
  <c r="H882" i="6"/>
  <c r="I881" i="6"/>
  <c r="I477" i="6"/>
  <c r="H478" i="6"/>
  <c r="I882" i="6" l="1"/>
  <c r="H883" i="6"/>
  <c r="H479" i="6"/>
  <c r="I478" i="6"/>
  <c r="I182" i="6"/>
  <c r="H183" i="6"/>
  <c r="H480" i="6" l="1"/>
  <c r="I479" i="6"/>
  <c r="I183" i="6"/>
  <c r="H184" i="6"/>
  <c r="I883" i="6"/>
  <c r="H884" i="6"/>
  <c r="H885" i="6" l="1"/>
  <c r="I884" i="6"/>
  <c r="H185" i="6"/>
  <c r="I184" i="6"/>
  <c r="I480" i="6"/>
  <c r="H481" i="6"/>
  <c r="H186" i="6" l="1"/>
  <c r="I185" i="6"/>
  <c r="I481" i="6"/>
  <c r="H482" i="6"/>
  <c r="H886" i="6"/>
  <c r="I885" i="6"/>
  <c r="H483" i="6" l="1"/>
  <c r="I482" i="6"/>
  <c r="H887" i="6"/>
  <c r="I886" i="6"/>
  <c r="H187" i="6"/>
  <c r="I186" i="6"/>
  <c r="I887" i="6" l="1"/>
  <c r="H888" i="6"/>
  <c r="I187" i="6"/>
  <c r="H188" i="6"/>
  <c r="H484" i="6"/>
  <c r="I483" i="6"/>
  <c r="I484" i="6" l="1"/>
  <c r="H485" i="6"/>
  <c r="I188" i="6"/>
  <c r="H189" i="6"/>
  <c r="I888" i="6"/>
  <c r="H889" i="6"/>
  <c r="H190" i="6" l="1"/>
  <c r="I189" i="6"/>
  <c r="H890" i="6"/>
  <c r="I889" i="6"/>
  <c r="I485" i="6"/>
  <c r="H486" i="6"/>
  <c r="I890" i="6" l="1"/>
  <c r="H891" i="6"/>
  <c r="H487" i="6"/>
  <c r="I486" i="6"/>
  <c r="I190" i="6"/>
  <c r="H191" i="6"/>
  <c r="H488" i="6" l="1"/>
  <c r="I487" i="6"/>
  <c r="I191" i="6"/>
  <c r="H192" i="6"/>
  <c r="I891" i="6"/>
  <c r="H892" i="6"/>
  <c r="H893" i="6" l="1"/>
  <c r="I892" i="6"/>
  <c r="H193" i="6"/>
  <c r="I192" i="6"/>
  <c r="I488" i="6"/>
  <c r="H489" i="6"/>
  <c r="H194" i="6" l="1"/>
  <c r="I193" i="6"/>
  <c r="I489" i="6"/>
  <c r="H490" i="6"/>
  <c r="H894" i="6"/>
  <c r="I893" i="6"/>
  <c r="H491" i="6" l="1"/>
  <c r="I490" i="6"/>
  <c r="H895" i="6"/>
  <c r="I894" i="6"/>
  <c r="H195" i="6"/>
  <c r="I194" i="6"/>
  <c r="I895" i="6" l="1"/>
  <c r="H896" i="6"/>
  <c r="I195" i="6"/>
  <c r="H196" i="6"/>
  <c r="H492" i="6"/>
  <c r="I491" i="6"/>
  <c r="I492" i="6" l="1"/>
  <c r="H493" i="6"/>
  <c r="I196" i="6"/>
  <c r="H197" i="6"/>
  <c r="I896" i="6"/>
  <c r="H897" i="6"/>
  <c r="H198" i="6" l="1"/>
  <c r="I197" i="6"/>
  <c r="H898" i="6"/>
  <c r="I897" i="6"/>
  <c r="I493" i="6"/>
  <c r="H494" i="6"/>
  <c r="I898" i="6" l="1"/>
  <c r="H899" i="6"/>
  <c r="H495" i="6"/>
  <c r="I494" i="6"/>
  <c r="H199" i="6"/>
  <c r="I198" i="6"/>
  <c r="H496" i="6" l="1"/>
  <c r="I495" i="6"/>
  <c r="I199" i="6"/>
  <c r="H200" i="6"/>
  <c r="I899" i="6"/>
  <c r="H900" i="6"/>
  <c r="H901" i="6" l="1"/>
  <c r="I900" i="6"/>
  <c r="I200" i="6"/>
  <c r="H201" i="6"/>
  <c r="I496" i="6"/>
  <c r="H497" i="6"/>
  <c r="I497" i="6" l="1"/>
  <c r="H498" i="6"/>
  <c r="H202" i="6"/>
  <c r="I201" i="6"/>
  <c r="H902" i="6"/>
  <c r="I901" i="6"/>
  <c r="H203" i="6" l="1"/>
  <c r="I202" i="6"/>
  <c r="H903" i="6"/>
  <c r="I902" i="6"/>
  <c r="H499" i="6"/>
  <c r="I498" i="6"/>
  <c r="I903" i="6" l="1"/>
  <c r="H904" i="6"/>
  <c r="H500" i="6"/>
  <c r="I499" i="6"/>
  <c r="I203" i="6"/>
  <c r="H204" i="6"/>
  <c r="I500" i="6" l="1"/>
  <c r="H501" i="6"/>
  <c r="I204" i="6"/>
  <c r="H205" i="6"/>
  <c r="I904" i="6"/>
  <c r="H905" i="6"/>
  <c r="H206" i="6" l="1"/>
  <c r="I205" i="6"/>
  <c r="H906" i="6"/>
  <c r="I905" i="6"/>
  <c r="I501" i="6"/>
  <c r="H502" i="6"/>
  <c r="I906" i="6" l="1"/>
  <c r="H907" i="6"/>
  <c r="H503" i="6"/>
  <c r="I502" i="6"/>
  <c r="H207" i="6"/>
  <c r="I206" i="6"/>
  <c r="H504" i="6" l="1"/>
  <c r="I503" i="6"/>
  <c r="I207" i="6"/>
  <c r="H208" i="6"/>
  <c r="I907" i="6"/>
  <c r="H908" i="6"/>
  <c r="H909" i="6" l="1"/>
  <c r="I908" i="6"/>
  <c r="I208" i="6"/>
  <c r="H209" i="6"/>
  <c r="I504" i="6"/>
  <c r="H505" i="6"/>
  <c r="I505" i="6" l="1"/>
  <c r="H506" i="6"/>
  <c r="H210" i="6"/>
  <c r="I209" i="6"/>
  <c r="H910" i="6"/>
  <c r="I909" i="6"/>
  <c r="H211" i="6" l="1"/>
  <c r="I210" i="6"/>
  <c r="H911" i="6"/>
  <c r="I910" i="6"/>
  <c r="H507" i="6"/>
  <c r="I506" i="6"/>
  <c r="I911" i="6" l="1"/>
  <c r="H912" i="6"/>
  <c r="H508" i="6"/>
  <c r="I507" i="6"/>
  <c r="I211" i="6"/>
  <c r="H212" i="6"/>
  <c r="I508" i="6" l="1"/>
  <c r="H509" i="6"/>
  <c r="I212" i="6"/>
  <c r="H213" i="6"/>
  <c r="I912" i="6"/>
  <c r="H913" i="6"/>
  <c r="H214" i="6" l="1"/>
  <c r="I213" i="6"/>
  <c r="H914" i="6"/>
  <c r="I913" i="6"/>
  <c r="I509" i="6"/>
  <c r="H510" i="6"/>
  <c r="I914" i="6" l="1"/>
  <c r="H915" i="6"/>
  <c r="H511" i="6"/>
  <c r="I510" i="6"/>
  <c r="H215" i="6"/>
  <c r="I214" i="6"/>
  <c r="H512" i="6" l="1"/>
  <c r="I511" i="6"/>
  <c r="I215" i="6"/>
  <c r="H216" i="6"/>
  <c r="I915" i="6"/>
  <c r="H916" i="6"/>
  <c r="H917" i="6" l="1"/>
  <c r="I916" i="6"/>
  <c r="I216" i="6"/>
  <c r="H217" i="6"/>
  <c r="I512" i="6"/>
  <c r="H513" i="6"/>
  <c r="H918" i="6" l="1"/>
  <c r="I917" i="6"/>
  <c r="H218" i="6"/>
  <c r="I217" i="6"/>
  <c r="I513" i="6"/>
  <c r="H514" i="6"/>
  <c r="H219" i="6" l="1"/>
  <c r="I218" i="6"/>
  <c r="H515" i="6"/>
  <c r="I514" i="6"/>
  <c r="H919" i="6"/>
  <c r="I918" i="6"/>
  <c r="H516" i="6" l="1"/>
  <c r="I515" i="6"/>
  <c r="I919" i="6"/>
  <c r="H920" i="6"/>
  <c r="I219" i="6"/>
  <c r="H220" i="6"/>
  <c r="I220" i="6" l="1"/>
  <c r="H221" i="6"/>
  <c r="I920" i="6"/>
  <c r="H921" i="6"/>
  <c r="I516" i="6"/>
  <c r="H517" i="6"/>
  <c r="H922" i="6" l="1"/>
  <c r="I921" i="6"/>
  <c r="I517" i="6"/>
  <c r="H518" i="6"/>
  <c r="H222" i="6"/>
  <c r="I221" i="6"/>
  <c r="H519" i="6" l="1"/>
  <c r="I518" i="6"/>
  <c r="H223" i="6"/>
  <c r="I222" i="6"/>
  <c r="I922" i="6"/>
  <c r="H923" i="6"/>
  <c r="I223" i="6" l="1"/>
  <c r="H224" i="6"/>
  <c r="I923" i="6"/>
  <c r="H924" i="6"/>
  <c r="H520" i="6"/>
  <c r="I519" i="6"/>
  <c r="I520" i="6" l="1"/>
  <c r="H521" i="6"/>
  <c r="H925" i="6"/>
  <c r="I924" i="6"/>
  <c r="I224" i="6"/>
  <c r="H225" i="6"/>
  <c r="H926" i="6" l="1"/>
  <c r="I925" i="6"/>
  <c r="H226" i="6"/>
  <c r="I225" i="6"/>
  <c r="I521" i="6"/>
  <c r="H522" i="6"/>
  <c r="H227" i="6" l="1"/>
  <c r="I226" i="6"/>
  <c r="H523" i="6"/>
  <c r="I522" i="6"/>
  <c r="H927" i="6"/>
  <c r="I926" i="6"/>
  <c r="H524" i="6" l="1"/>
  <c r="I523" i="6"/>
  <c r="I927" i="6"/>
  <c r="H928" i="6"/>
  <c r="I227" i="6"/>
  <c r="H228" i="6"/>
  <c r="I228" i="6" l="1"/>
  <c r="H229" i="6"/>
  <c r="I928" i="6"/>
  <c r="H929" i="6"/>
  <c r="I524" i="6"/>
  <c r="H525" i="6"/>
  <c r="H930" i="6" l="1"/>
  <c r="I929" i="6"/>
  <c r="I525" i="6"/>
  <c r="H526" i="6"/>
  <c r="H230" i="6"/>
  <c r="I229" i="6"/>
  <c r="H527" i="6" l="1"/>
  <c r="I526" i="6"/>
  <c r="H231" i="6"/>
  <c r="I230" i="6"/>
  <c r="I930" i="6"/>
  <c r="H931" i="6"/>
  <c r="I231" i="6" l="1"/>
  <c r="H232" i="6"/>
  <c r="I931" i="6"/>
  <c r="H932" i="6"/>
  <c r="H528" i="6"/>
  <c r="I527" i="6"/>
  <c r="I528" i="6" l="1"/>
  <c r="H529" i="6"/>
  <c r="H933" i="6"/>
  <c r="I932" i="6"/>
  <c r="I232" i="6"/>
  <c r="H233" i="6"/>
  <c r="H934" i="6" l="1"/>
  <c r="I933" i="6"/>
  <c r="H234" i="6"/>
  <c r="I233" i="6"/>
  <c r="I529" i="6"/>
  <c r="H530" i="6"/>
  <c r="H235" i="6" l="1"/>
  <c r="I234" i="6"/>
  <c r="H531" i="6"/>
  <c r="I530" i="6"/>
  <c r="H935" i="6"/>
  <c r="I934" i="6"/>
  <c r="H532" i="6" l="1"/>
  <c r="I531" i="6"/>
  <c r="I935" i="6"/>
  <c r="H936" i="6"/>
  <c r="I235" i="6"/>
  <c r="H236" i="6"/>
  <c r="I236" i="6" l="1"/>
  <c r="H237" i="6"/>
  <c r="I936" i="6"/>
  <c r="H937" i="6"/>
  <c r="I532" i="6"/>
  <c r="H533" i="6"/>
  <c r="H938" i="6" l="1"/>
  <c r="I937" i="6"/>
  <c r="I533" i="6"/>
  <c r="H534" i="6"/>
  <c r="H238" i="6"/>
  <c r="I237" i="6"/>
  <c r="H535" i="6" l="1"/>
  <c r="I534" i="6"/>
  <c r="H239" i="6"/>
  <c r="I238" i="6"/>
  <c r="I938" i="6"/>
  <c r="H939" i="6"/>
  <c r="I239" i="6" l="1"/>
  <c r="H240" i="6"/>
  <c r="I939" i="6"/>
  <c r="H940" i="6"/>
  <c r="H536" i="6"/>
  <c r="I535" i="6"/>
  <c r="I536" i="6" l="1"/>
  <c r="H537" i="6"/>
  <c r="H941" i="6"/>
  <c r="I940" i="6"/>
  <c r="I240" i="6"/>
  <c r="H241" i="6"/>
  <c r="H942" i="6" l="1"/>
  <c r="I941" i="6"/>
  <c r="H242" i="6"/>
  <c r="I241" i="6"/>
  <c r="I537" i="6"/>
  <c r="H538" i="6"/>
  <c r="H243" i="6" l="1"/>
  <c r="I242" i="6"/>
  <c r="H539" i="6"/>
  <c r="I538" i="6"/>
  <c r="H943" i="6"/>
  <c r="I942" i="6"/>
  <c r="H540" i="6" l="1"/>
  <c r="I539" i="6"/>
  <c r="I943" i="6"/>
  <c r="H944" i="6"/>
  <c r="I243" i="6"/>
  <c r="H244" i="6"/>
  <c r="I244" i="6" l="1"/>
  <c r="H245" i="6"/>
  <c r="I944" i="6"/>
  <c r="H945" i="6"/>
  <c r="I540" i="6"/>
  <c r="H541" i="6"/>
  <c r="H946" i="6" l="1"/>
  <c r="I945" i="6"/>
  <c r="I541" i="6"/>
  <c r="H542" i="6"/>
  <c r="H246" i="6"/>
  <c r="I245" i="6"/>
  <c r="H543" i="6" l="1"/>
  <c r="I542" i="6"/>
  <c r="H247" i="6"/>
  <c r="I246" i="6"/>
  <c r="I946" i="6"/>
  <c r="H947" i="6"/>
  <c r="I247" i="6" l="1"/>
  <c r="H248" i="6"/>
  <c r="I947" i="6"/>
  <c r="H948" i="6"/>
  <c r="H544" i="6"/>
  <c r="I543" i="6"/>
  <c r="I544" i="6" l="1"/>
  <c r="H545" i="6"/>
  <c r="H949" i="6"/>
  <c r="I948" i="6"/>
  <c r="I248" i="6"/>
  <c r="H249" i="6"/>
  <c r="H950" i="6" l="1"/>
  <c r="I949" i="6"/>
  <c r="H250" i="6"/>
  <c r="I249" i="6"/>
  <c r="I545" i="6"/>
  <c r="H546" i="6"/>
  <c r="H251" i="6" l="1"/>
  <c r="I250" i="6"/>
  <c r="H547" i="6"/>
  <c r="I546" i="6"/>
  <c r="H951" i="6"/>
  <c r="I950" i="6"/>
  <c r="H548" i="6" l="1"/>
  <c r="I547" i="6"/>
  <c r="I951" i="6"/>
  <c r="H952" i="6"/>
  <c r="I251" i="6"/>
  <c r="H252" i="6"/>
  <c r="I252" i="6" l="1"/>
  <c r="H253" i="6"/>
  <c r="I952" i="6"/>
  <c r="H953" i="6"/>
  <c r="I548" i="6"/>
  <c r="H549" i="6"/>
  <c r="H954" i="6" l="1"/>
  <c r="I953" i="6"/>
  <c r="I549" i="6"/>
  <c r="H550" i="6"/>
  <c r="H254" i="6"/>
  <c r="I253" i="6"/>
  <c r="H255" i="6" l="1"/>
  <c r="I254" i="6"/>
  <c r="H551" i="6"/>
  <c r="I550" i="6"/>
  <c r="I954" i="6"/>
  <c r="H955" i="6"/>
  <c r="H552" i="6" l="1"/>
  <c r="I551" i="6"/>
  <c r="H956" i="6"/>
  <c r="I955" i="6"/>
  <c r="I255" i="6"/>
  <c r="H256" i="6"/>
  <c r="H957" i="6" l="1"/>
  <c r="I956" i="6"/>
  <c r="I256" i="6"/>
  <c r="H257" i="6"/>
  <c r="I552" i="6"/>
  <c r="H553" i="6"/>
  <c r="I553" i="6" l="1"/>
  <c r="H554" i="6"/>
  <c r="H258" i="6"/>
  <c r="I257" i="6"/>
  <c r="I957" i="6"/>
  <c r="H958" i="6"/>
  <c r="H259" i="6" l="1"/>
  <c r="I258" i="6"/>
  <c r="I958" i="6"/>
  <c r="H959" i="6"/>
  <c r="H555" i="6"/>
  <c r="I554" i="6"/>
  <c r="H960" i="6" l="1"/>
  <c r="I959" i="6"/>
  <c r="I555" i="6"/>
  <c r="H556" i="6"/>
  <c r="I259" i="6"/>
  <c r="H260" i="6"/>
  <c r="I260" i="6" l="1"/>
  <c r="H261" i="6"/>
  <c r="I556" i="6"/>
  <c r="H557" i="6"/>
  <c r="H961" i="6"/>
  <c r="I960" i="6"/>
  <c r="H962" i="6" l="1"/>
  <c r="I961" i="6"/>
  <c r="H558" i="6"/>
  <c r="I557" i="6"/>
  <c r="H262" i="6"/>
  <c r="I261" i="6"/>
  <c r="H559" i="6" l="1"/>
  <c r="I558" i="6"/>
  <c r="H263" i="6"/>
  <c r="I262" i="6"/>
  <c r="I962" i="6"/>
  <c r="H963" i="6"/>
  <c r="I263" i="6" l="1"/>
  <c r="H264" i="6"/>
  <c r="H964" i="6"/>
  <c r="I963" i="6"/>
  <c r="H560" i="6"/>
  <c r="I559" i="6"/>
  <c r="H965" i="6" l="1"/>
  <c r="I964" i="6"/>
  <c r="I560" i="6"/>
  <c r="H561" i="6"/>
  <c r="I264" i="6"/>
  <c r="H265" i="6"/>
  <c r="H266" i="6" l="1"/>
  <c r="I265" i="6"/>
  <c r="I561" i="6"/>
  <c r="H562" i="6"/>
  <c r="I965" i="6"/>
  <c r="H966" i="6"/>
  <c r="I966" i="6" l="1"/>
  <c r="H967" i="6"/>
  <c r="H563" i="6"/>
  <c r="I562" i="6"/>
  <c r="H267" i="6"/>
  <c r="I266" i="6"/>
  <c r="I563" i="6" l="1"/>
  <c r="H564" i="6"/>
  <c r="I267" i="6"/>
  <c r="H268" i="6"/>
  <c r="H968" i="6"/>
  <c r="I967" i="6"/>
  <c r="I564" i="6" l="1"/>
  <c r="H565" i="6"/>
  <c r="H969" i="6"/>
  <c r="I968" i="6"/>
  <c r="I268" i="6"/>
  <c r="H269" i="6"/>
  <c r="H970" i="6" l="1"/>
  <c r="I969" i="6"/>
  <c r="H270" i="6"/>
  <c r="I269" i="6"/>
  <c r="H566" i="6"/>
  <c r="I565" i="6"/>
  <c r="H271" i="6" l="1"/>
  <c r="I270" i="6"/>
  <c r="H567" i="6"/>
  <c r="I566" i="6"/>
  <c r="I970" i="6"/>
  <c r="H971" i="6"/>
  <c r="H568" i="6" l="1"/>
  <c r="I567" i="6"/>
  <c r="H972" i="6"/>
  <c r="I971" i="6"/>
  <c r="I271" i="6"/>
  <c r="H272" i="6"/>
  <c r="H973" i="6" l="1"/>
  <c r="I972" i="6"/>
  <c r="I272" i="6"/>
  <c r="H273" i="6"/>
  <c r="I568" i="6"/>
  <c r="H569" i="6"/>
  <c r="I569" i="6" l="1"/>
  <c r="H570" i="6"/>
  <c r="H274" i="6"/>
  <c r="I273" i="6"/>
  <c r="I973" i="6"/>
  <c r="H974" i="6"/>
  <c r="H275" i="6" l="1"/>
  <c r="I274" i="6"/>
  <c r="I974" i="6"/>
  <c r="H975" i="6"/>
  <c r="H571" i="6"/>
  <c r="I570" i="6"/>
  <c r="H976" i="6" l="1"/>
  <c r="I975" i="6"/>
  <c r="I571" i="6"/>
  <c r="H572" i="6"/>
  <c r="I275" i="6"/>
  <c r="H276" i="6"/>
  <c r="I276" i="6" l="1"/>
  <c r="H277" i="6"/>
  <c r="I572" i="6"/>
  <c r="H573" i="6"/>
  <c r="H977" i="6"/>
  <c r="I976" i="6"/>
  <c r="H978" i="6" l="1"/>
  <c r="I977" i="6"/>
  <c r="H574" i="6"/>
  <c r="I573" i="6"/>
  <c r="H278" i="6"/>
  <c r="I277" i="6"/>
  <c r="H575" i="6" l="1"/>
  <c r="I574" i="6"/>
  <c r="H279" i="6"/>
  <c r="I278" i="6"/>
  <c r="I978" i="6"/>
  <c r="H979" i="6"/>
  <c r="I279" i="6" l="1"/>
  <c r="H280" i="6"/>
  <c r="H980" i="6"/>
  <c r="I979" i="6"/>
  <c r="H576" i="6"/>
  <c r="I575" i="6"/>
  <c r="H981" i="6" l="1"/>
  <c r="I980" i="6"/>
  <c r="I576" i="6"/>
  <c r="H577" i="6"/>
  <c r="I280" i="6"/>
  <c r="H281" i="6"/>
  <c r="H282" i="6" l="1"/>
  <c r="I281" i="6"/>
  <c r="I577" i="6"/>
  <c r="H578" i="6"/>
  <c r="I981" i="6"/>
  <c r="H982" i="6"/>
  <c r="I982" i="6" l="1"/>
  <c r="H983" i="6"/>
  <c r="H579" i="6"/>
  <c r="I578" i="6"/>
  <c r="H283" i="6"/>
  <c r="I282" i="6"/>
  <c r="I579" i="6" l="1"/>
  <c r="H580" i="6"/>
  <c r="I283" i="6"/>
  <c r="H284" i="6"/>
  <c r="H984" i="6"/>
  <c r="I983" i="6"/>
  <c r="H985" i="6" l="1"/>
  <c r="I984" i="6"/>
  <c r="I284" i="6"/>
  <c r="H285" i="6"/>
  <c r="I580" i="6"/>
  <c r="H581" i="6"/>
  <c r="H582" i="6" l="1"/>
  <c r="I581" i="6"/>
  <c r="H286" i="6"/>
  <c r="I285" i="6"/>
  <c r="H986" i="6"/>
  <c r="I985" i="6"/>
  <c r="H287" i="6" l="1"/>
  <c r="I286" i="6"/>
  <c r="I986" i="6"/>
  <c r="H987" i="6"/>
  <c r="H583" i="6"/>
  <c r="I582" i="6"/>
  <c r="H988" i="6" l="1"/>
  <c r="I987" i="6"/>
  <c r="H584" i="6"/>
  <c r="I583" i="6"/>
  <c r="I287" i="6"/>
  <c r="H288" i="6"/>
  <c r="I584" i="6" l="1"/>
  <c r="H585" i="6"/>
  <c r="I288" i="6"/>
  <c r="H289" i="6"/>
  <c r="H989" i="6"/>
  <c r="I988" i="6"/>
  <c r="I989" i="6" l="1"/>
  <c r="H990" i="6"/>
  <c r="H290" i="6"/>
  <c r="I289" i="6"/>
  <c r="I585" i="6"/>
  <c r="H586" i="6"/>
  <c r="H291" i="6" l="1"/>
  <c r="I290" i="6"/>
  <c r="H587" i="6"/>
  <c r="I586" i="6"/>
  <c r="I990" i="6"/>
  <c r="H991" i="6"/>
  <c r="I587" i="6" l="1"/>
  <c r="H588" i="6"/>
  <c r="H992" i="6"/>
  <c r="I991" i="6"/>
  <c r="I291" i="6"/>
  <c r="H292" i="6"/>
  <c r="H993" i="6" l="1"/>
  <c r="I992" i="6"/>
  <c r="I292" i="6"/>
  <c r="H293" i="6"/>
  <c r="I588" i="6"/>
  <c r="H589" i="6"/>
  <c r="H590" i="6" l="1"/>
  <c r="I589" i="6"/>
  <c r="H294" i="6"/>
  <c r="I293" i="6"/>
  <c r="H994" i="6"/>
  <c r="I993" i="6"/>
  <c r="H295" i="6" l="1"/>
  <c r="I294" i="6"/>
  <c r="I994" i="6"/>
  <c r="H995" i="6"/>
  <c r="H591" i="6"/>
  <c r="I590" i="6"/>
  <c r="H996" i="6" l="1"/>
  <c r="I995" i="6"/>
  <c r="H592" i="6"/>
  <c r="I591" i="6"/>
  <c r="I295" i="6"/>
  <c r="H296" i="6"/>
  <c r="I592" i="6" l="1"/>
  <c r="H593" i="6"/>
  <c r="I296" i="6"/>
  <c r="H297" i="6"/>
  <c r="I297" i="6" s="1"/>
  <c r="H997" i="6"/>
  <c r="I996" i="6"/>
  <c r="I997" i="6" l="1"/>
  <c r="H998" i="6"/>
  <c r="I593" i="6"/>
  <c r="H594" i="6"/>
  <c r="H595" i="6" l="1"/>
  <c r="I594" i="6"/>
  <c r="I998" i="6"/>
  <c r="H999" i="6"/>
  <c r="H1000" i="6" l="1"/>
  <c r="I999" i="6"/>
  <c r="I595" i="6"/>
  <c r="H596" i="6"/>
  <c r="I596" i="6" l="1"/>
  <c r="H597" i="6"/>
  <c r="H1001" i="6"/>
  <c r="I1000" i="6"/>
  <c r="H1002" i="6" l="1"/>
  <c r="I1001" i="6"/>
  <c r="H598" i="6"/>
  <c r="I597" i="6"/>
  <c r="H599" i="6" l="1"/>
  <c r="I598" i="6"/>
  <c r="I1002" i="6"/>
  <c r="H1003" i="6"/>
  <c r="H1004" i="6" l="1"/>
  <c r="I1003" i="6"/>
  <c r="H600" i="6"/>
  <c r="I599" i="6"/>
  <c r="I600" i="6" l="1"/>
  <c r="H601" i="6"/>
  <c r="H1005" i="6"/>
  <c r="I1004" i="6"/>
  <c r="I1005" i="6" l="1"/>
  <c r="H1006" i="6"/>
  <c r="I601" i="6"/>
  <c r="H602" i="6"/>
  <c r="H603" i="6" l="1"/>
  <c r="I602" i="6"/>
  <c r="I1006" i="6"/>
  <c r="H1007" i="6"/>
  <c r="H1008" i="6" l="1"/>
  <c r="I1007" i="6"/>
  <c r="I603" i="6"/>
  <c r="H604" i="6"/>
  <c r="I604" i="6" l="1"/>
  <c r="H605" i="6"/>
  <c r="H1009" i="6"/>
  <c r="I1008" i="6"/>
  <c r="H1010" i="6" l="1"/>
  <c r="I1009" i="6"/>
  <c r="H606" i="6"/>
  <c r="I605" i="6"/>
  <c r="H607" i="6" l="1"/>
  <c r="I606" i="6"/>
  <c r="I1010" i="6"/>
  <c r="H1011" i="6"/>
  <c r="H1012" i="6" l="1"/>
  <c r="I1011" i="6"/>
  <c r="H608" i="6"/>
  <c r="I607" i="6"/>
  <c r="I608" i="6" l="1"/>
  <c r="H609" i="6"/>
  <c r="H1013" i="6"/>
  <c r="I1012" i="6"/>
  <c r="I1013" i="6" l="1"/>
  <c r="H1014" i="6"/>
  <c r="I609" i="6"/>
  <c r="H610" i="6"/>
  <c r="H611" i="6" l="1"/>
  <c r="I610" i="6"/>
  <c r="I1014" i="6"/>
  <c r="H1015" i="6"/>
  <c r="H1016" i="6" l="1"/>
  <c r="I1015" i="6"/>
  <c r="I611" i="6"/>
  <c r="H612" i="6"/>
  <c r="I612" i="6" l="1"/>
  <c r="H613" i="6"/>
  <c r="H1017" i="6"/>
  <c r="I1016" i="6"/>
  <c r="H1018" i="6" l="1"/>
  <c r="I1017" i="6"/>
  <c r="H614" i="6"/>
  <c r="I613" i="6"/>
  <c r="H615" i="6" l="1"/>
  <c r="I614" i="6"/>
  <c r="I1018" i="6"/>
  <c r="H1019" i="6"/>
  <c r="I1019" i="6" l="1"/>
  <c r="H1020" i="6"/>
  <c r="H616" i="6"/>
  <c r="I615" i="6"/>
  <c r="I616" i="6" l="1"/>
  <c r="H617" i="6"/>
  <c r="H1021" i="6"/>
  <c r="I1020" i="6"/>
  <c r="I1021" i="6" l="1"/>
  <c r="H1022" i="6"/>
  <c r="I617" i="6"/>
  <c r="H618" i="6"/>
  <c r="H619" i="6" l="1"/>
  <c r="I618" i="6"/>
  <c r="I1022" i="6"/>
  <c r="H1023" i="6"/>
  <c r="H1024" i="6" l="1"/>
  <c r="I1023" i="6"/>
  <c r="I619" i="6"/>
  <c r="H620" i="6"/>
  <c r="I620" i="6" l="1"/>
  <c r="H621" i="6"/>
  <c r="H1025" i="6"/>
  <c r="I1024" i="6"/>
  <c r="H1026" i="6" l="1"/>
  <c r="I1025" i="6"/>
  <c r="H622" i="6"/>
  <c r="I621" i="6"/>
  <c r="H623" i="6" l="1"/>
  <c r="I622" i="6"/>
  <c r="I1026" i="6"/>
  <c r="H1027" i="6"/>
  <c r="I1027" i="6" l="1"/>
  <c r="H1028" i="6"/>
  <c r="H624" i="6"/>
  <c r="I623" i="6"/>
  <c r="I624" i="6" l="1"/>
  <c r="H625" i="6"/>
  <c r="H1029" i="6"/>
  <c r="I1028" i="6"/>
  <c r="I1029" i="6" l="1"/>
  <c r="H1030" i="6"/>
  <c r="I625" i="6"/>
  <c r="H626" i="6"/>
  <c r="H627" i="6" l="1"/>
  <c r="I626" i="6"/>
  <c r="I1030" i="6"/>
  <c r="H1031" i="6"/>
  <c r="H1032" i="6" l="1"/>
  <c r="I1031" i="6"/>
  <c r="I627" i="6"/>
  <c r="H628" i="6"/>
  <c r="I628" i="6" l="1"/>
  <c r="H629" i="6"/>
  <c r="H1033" i="6"/>
  <c r="I1032" i="6"/>
  <c r="H1034" i="6" l="1"/>
  <c r="I1033" i="6"/>
  <c r="H630" i="6"/>
  <c r="I629" i="6"/>
  <c r="H631" i="6" l="1"/>
  <c r="I630" i="6"/>
  <c r="I1034" i="6"/>
  <c r="H1035" i="6"/>
  <c r="I1035" i="6" l="1"/>
  <c r="H1036" i="6"/>
  <c r="H632" i="6"/>
  <c r="I631" i="6"/>
  <c r="I632" i="6" l="1"/>
  <c r="H633" i="6"/>
  <c r="H1037" i="6"/>
  <c r="I1036" i="6"/>
  <c r="I1037" i="6" l="1"/>
  <c r="H1038" i="6"/>
  <c r="I633" i="6"/>
  <c r="H634" i="6"/>
  <c r="H635" i="6" l="1"/>
  <c r="I634" i="6"/>
  <c r="I1038" i="6"/>
  <c r="H1039" i="6"/>
  <c r="H1040" i="6" l="1"/>
  <c r="I1039" i="6"/>
  <c r="I635" i="6"/>
  <c r="H636" i="6"/>
  <c r="I636" i="6" l="1"/>
  <c r="H637" i="6"/>
  <c r="H1041" i="6"/>
  <c r="I1040" i="6"/>
  <c r="H1042" i="6" l="1"/>
  <c r="I1041" i="6"/>
  <c r="H638" i="6"/>
  <c r="I637" i="6"/>
  <c r="H639" i="6" l="1"/>
  <c r="I638" i="6"/>
  <c r="I1042" i="6"/>
  <c r="H1043" i="6"/>
  <c r="I1043" i="6" l="1"/>
  <c r="H1044" i="6"/>
  <c r="H640" i="6"/>
  <c r="I639" i="6"/>
  <c r="I640" i="6" l="1"/>
  <c r="H641" i="6"/>
  <c r="H1045" i="6"/>
  <c r="I1044" i="6"/>
  <c r="I1045" i="6" l="1"/>
  <c r="H1046" i="6"/>
  <c r="I641" i="6"/>
  <c r="H642" i="6"/>
  <c r="H643" i="6" l="1"/>
  <c r="I642" i="6"/>
  <c r="I1046" i="6"/>
  <c r="H1047" i="6"/>
  <c r="H1048" i="6" l="1"/>
  <c r="I1047" i="6"/>
  <c r="I643" i="6"/>
  <c r="H644" i="6"/>
  <c r="I644" i="6" l="1"/>
  <c r="H645" i="6"/>
  <c r="H1049" i="6"/>
  <c r="I1048" i="6"/>
  <c r="H1050" i="6" l="1"/>
  <c r="I1049" i="6"/>
  <c r="H646" i="6"/>
  <c r="I645" i="6"/>
  <c r="H647" i="6" l="1"/>
  <c r="I646" i="6"/>
  <c r="I1050" i="6"/>
  <c r="H1051" i="6"/>
  <c r="I1051" i="6" l="1"/>
  <c r="H1052" i="6"/>
  <c r="H648" i="6"/>
  <c r="I647" i="6"/>
  <c r="I648" i="6" l="1"/>
  <c r="H649" i="6"/>
  <c r="H1053" i="6"/>
  <c r="I1052" i="6"/>
  <c r="I1053" i="6" l="1"/>
  <c r="H1054" i="6"/>
  <c r="I649" i="6"/>
  <c r="H650" i="6"/>
  <c r="H651" i="6" l="1"/>
  <c r="I650" i="6"/>
  <c r="I1054" i="6"/>
  <c r="H1055" i="6"/>
  <c r="H1056" i="6" l="1"/>
  <c r="I1055" i="6"/>
  <c r="I651" i="6"/>
  <c r="H652" i="6"/>
  <c r="I652" i="6" l="1"/>
  <c r="H653" i="6"/>
  <c r="H1057" i="6"/>
  <c r="I1056" i="6"/>
  <c r="H1058" i="6" l="1"/>
  <c r="I1057" i="6"/>
  <c r="H654" i="6"/>
  <c r="I653" i="6"/>
  <c r="H655" i="6" l="1"/>
  <c r="I654" i="6"/>
  <c r="I1058" i="6"/>
  <c r="H1059" i="6"/>
  <c r="I1059" i="6" l="1"/>
  <c r="H1060" i="6"/>
  <c r="H656" i="6"/>
  <c r="I655" i="6"/>
  <c r="I656" i="6" l="1"/>
  <c r="H657" i="6"/>
  <c r="H1061" i="6"/>
  <c r="I1060" i="6"/>
  <c r="I1061" i="6" l="1"/>
  <c r="H1062" i="6"/>
  <c r="I657" i="6"/>
  <c r="H658" i="6"/>
  <c r="H659" i="6" l="1"/>
  <c r="I658" i="6"/>
  <c r="I1062" i="6"/>
  <c r="H1063" i="6"/>
  <c r="H1064" i="6" l="1"/>
  <c r="I1063" i="6"/>
  <c r="I659" i="6"/>
  <c r="H660" i="6"/>
  <c r="I660" i="6" l="1"/>
  <c r="H661" i="6"/>
  <c r="H1065" i="6"/>
  <c r="I1064" i="6"/>
  <c r="H1066" i="6" l="1"/>
  <c r="I1065" i="6"/>
  <c r="H662" i="6"/>
  <c r="I661" i="6"/>
  <c r="H663" i="6" l="1"/>
  <c r="I662" i="6"/>
  <c r="I1066" i="6"/>
  <c r="H1067" i="6"/>
  <c r="I1067" i="6" l="1"/>
  <c r="H1068" i="6"/>
  <c r="H664" i="6"/>
  <c r="I663" i="6"/>
  <c r="I664" i="6" l="1"/>
  <c r="H665" i="6"/>
  <c r="H1069" i="6"/>
  <c r="I1068" i="6"/>
  <c r="I1069" i="6" l="1"/>
  <c r="H1070" i="6"/>
  <c r="I665" i="6"/>
  <c r="H666" i="6"/>
  <c r="H667" i="6" l="1"/>
  <c r="I666" i="6"/>
  <c r="I1070" i="6"/>
  <c r="H1071" i="6"/>
  <c r="H1072" i="6" l="1"/>
  <c r="I1071" i="6"/>
  <c r="I667" i="6"/>
  <c r="H668" i="6"/>
  <c r="I668" i="6" l="1"/>
  <c r="H669" i="6"/>
  <c r="H1073" i="6"/>
  <c r="I1072" i="6"/>
  <c r="H1074" i="6" l="1"/>
  <c r="I1073" i="6"/>
  <c r="H670" i="6"/>
  <c r="I669" i="6"/>
  <c r="H671" i="6" l="1"/>
  <c r="I670" i="6"/>
  <c r="I1074" i="6"/>
  <c r="H1075" i="6"/>
  <c r="I1075" i="6" l="1"/>
  <c r="H1076" i="6"/>
  <c r="H672" i="6"/>
  <c r="I671" i="6"/>
  <c r="I672" i="6" l="1"/>
  <c r="H673" i="6"/>
  <c r="H1077" i="6"/>
  <c r="I1076" i="6"/>
  <c r="I1077" i="6" l="1"/>
  <c r="H1078" i="6"/>
  <c r="I673" i="6"/>
  <c r="H674" i="6"/>
  <c r="H675" i="6" l="1"/>
  <c r="I674" i="6"/>
  <c r="I1078" i="6"/>
  <c r="H1079" i="6"/>
  <c r="H1080" i="6" l="1"/>
  <c r="I1079" i="6"/>
  <c r="I675" i="6"/>
  <c r="H676" i="6"/>
  <c r="I676" i="6" l="1"/>
  <c r="H677" i="6"/>
  <c r="H1081" i="6"/>
  <c r="I1080" i="6"/>
  <c r="H1082" i="6" l="1"/>
  <c r="I1081" i="6"/>
  <c r="H678" i="6"/>
  <c r="I677" i="6"/>
  <c r="H679" i="6" l="1"/>
  <c r="I678" i="6"/>
  <c r="I1082" i="6"/>
  <c r="H1083" i="6"/>
  <c r="I1083" i="6" l="1"/>
  <c r="H1084" i="6"/>
  <c r="H680" i="6"/>
  <c r="I679" i="6"/>
  <c r="I680" i="6" l="1"/>
  <c r="H681" i="6"/>
  <c r="H1085" i="6"/>
  <c r="I1084" i="6"/>
  <c r="I1085" i="6" l="1"/>
  <c r="H1086" i="6"/>
  <c r="I681" i="6"/>
  <c r="H682" i="6"/>
  <c r="H683" i="6" l="1"/>
  <c r="I682" i="6"/>
  <c r="I1086" i="6"/>
  <c r="H1087" i="6"/>
  <c r="H1088" i="6" l="1"/>
  <c r="I1087" i="6"/>
  <c r="I683" i="6"/>
  <c r="H684" i="6"/>
  <c r="I684" i="6" l="1"/>
  <c r="H685" i="6"/>
  <c r="H1089" i="6"/>
  <c r="I1088" i="6"/>
  <c r="H1090" i="6" l="1"/>
  <c r="I1089" i="6"/>
  <c r="H686" i="6"/>
  <c r="I685" i="6"/>
  <c r="H687" i="6" l="1"/>
  <c r="I686" i="6"/>
  <c r="I1090" i="6"/>
  <c r="H1091" i="6"/>
  <c r="I1091" i="6" l="1"/>
  <c r="H1092" i="6"/>
  <c r="H688" i="6"/>
  <c r="I687" i="6"/>
  <c r="I688" i="6" l="1"/>
  <c r="H689" i="6"/>
  <c r="H1093" i="6"/>
  <c r="I1092" i="6"/>
  <c r="I1093" i="6" l="1"/>
  <c r="H1094" i="6"/>
  <c r="I689" i="6"/>
  <c r="H690" i="6"/>
  <c r="H691" i="6" l="1"/>
  <c r="I690" i="6"/>
  <c r="I1094" i="6"/>
  <c r="H1095" i="6"/>
  <c r="H1096" i="6" l="1"/>
  <c r="I1095" i="6"/>
  <c r="I691" i="6"/>
  <c r="H692" i="6"/>
  <c r="I692" i="6" l="1"/>
  <c r="H693" i="6"/>
  <c r="H1097" i="6"/>
  <c r="I1096" i="6"/>
  <c r="H1098" i="6" l="1"/>
  <c r="I1097" i="6"/>
  <c r="H694" i="6"/>
  <c r="I693" i="6"/>
  <c r="H695" i="6" l="1"/>
  <c r="I694" i="6"/>
  <c r="I1098" i="6"/>
  <c r="H1099" i="6"/>
  <c r="I1099" i="6" l="1"/>
  <c r="H1100" i="6"/>
  <c r="H696" i="6"/>
  <c r="I695" i="6"/>
  <c r="I696" i="6" l="1"/>
  <c r="H697" i="6"/>
  <c r="H1101" i="6"/>
  <c r="I1100" i="6"/>
  <c r="I1101" i="6" l="1"/>
  <c r="H1102" i="6"/>
  <c r="I697" i="6"/>
  <c r="H698" i="6"/>
  <c r="I698" i="6" s="1"/>
  <c r="I1102" i="6" l="1"/>
  <c r="H1103" i="6"/>
  <c r="H1104" i="6" l="1"/>
  <c r="I1103" i="6"/>
  <c r="H1105" i="6" l="1"/>
  <c r="I1104" i="6"/>
  <c r="H1106" i="6" l="1"/>
  <c r="I1105" i="6"/>
  <c r="I1106" i="6" l="1"/>
  <c r="H1107" i="6"/>
  <c r="I1107" i="6" l="1"/>
  <c r="H1108" i="6"/>
  <c r="H1109" i="6" l="1"/>
  <c r="I1108" i="6"/>
  <c r="I1109" i="6" l="1"/>
  <c r="H1110" i="6"/>
  <c r="I1110" i="6" l="1"/>
  <c r="H1111" i="6"/>
  <c r="H1112" i="6" l="1"/>
  <c r="I1111" i="6"/>
  <c r="H1113" i="6" l="1"/>
  <c r="I1112" i="6"/>
  <c r="H1114" i="6" l="1"/>
  <c r="I1113" i="6"/>
  <c r="I1114" i="6" l="1"/>
  <c r="H1115" i="6"/>
  <c r="I1115" i="6" l="1"/>
  <c r="H1116" i="6"/>
  <c r="H1117" i="6" l="1"/>
  <c r="I1116" i="6"/>
  <c r="I1117" i="6" l="1"/>
  <c r="H1118" i="6"/>
  <c r="I1118" i="6" l="1"/>
  <c r="H1119" i="6"/>
  <c r="H1120" i="6" l="1"/>
  <c r="I1119" i="6"/>
  <c r="H1121" i="6" l="1"/>
  <c r="I1120" i="6"/>
  <c r="H1122" i="6" l="1"/>
  <c r="I1122" i="6" s="1"/>
  <c r="I1121" i="6"/>
  <c r="M7" i="6" l="1"/>
  <c r="M4" i="6"/>
  <c r="M3" i="6"/>
  <c r="M2" i="6"/>
  <c r="M8" i="6"/>
  <c r="M5" i="6"/>
  <c r="M9" i="6"/>
  <c r="M6" i="6"/>
  <c r="M10" i="6"/>
  <c r="M11" i="6" l="1"/>
  <c r="I673" i="5" l="1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J455" i="5"/>
  <c r="I455" i="5"/>
  <c r="I454" i="5"/>
  <c r="K453" i="5"/>
  <c r="I453" i="5"/>
  <c r="J452" i="5"/>
  <c r="J453" i="5" s="1"/>
  <c r="J454" i="5" s="1"/>
  <c r="K454" i="5" s="1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K222" i="5"/>
  <c r="I222" i="5"/>
  <c r="J221" i="5"/>
  <c r="J222" i="5" s="1"/>
  <c r="J223" i="5" s="1"/>
  <c r="K223" i="5" s="1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J5" i="5"/>
  <c r="I5" i="5"/>
  <c r="J4" i="5"/>
  <c r="K4" i="5" s="1"/>
  <c r="I4" i="5"/>
  <c r="K3" i="5"/>
  <c r="J3" i="5"/>
  <c r="I3" i="5"/>
  <c r="K2" i="5"/>
  <c r="I2" i="5"/>
  <c r="J6" i="5" l="1"/>
  <c r="K5" i="5"/>
  <c r="K455" i="5"/>
  <c r="J456" i="5"/>
  <c r="J224" i="5"/>
  <c r="K221" i="5"/>
  <c r="K452" i="5"/>
  <c r="K224" i="5" l="1"/>
  <c r="J225" i="5"/>
  <c r="K6" i="5"/>
  <c r="J7" i="5"/>
  <c r="J457" i="5"/>
  <c r="K456" i="5"/>
  <c r="J8" i="5" l="1"/>
  <c r="K7" i="5"/>
  <c r="K457" i="5"/>
  <c r="J458" i="5"/>
  <c r="J226" i="5"/>
  <c r="K225" i="5"/>
  <c r="K458" i="5" l="1"/>
  <c r="J459" i="5"/>
  <c r="K8" i="5"/>
  <c r="J9" i="5"/>
  <c r="J227" i="5"/>
  <c r="K226" i="5"/>
  <c r="K227" i="5" l="1"/>
  <c r="J228" i="5"/>
  <c r="J10" i="5"/>
  <c r="K9" i="5"/>
  <c r="J460" i="5"/>
  <c r="K459" i="5"/>
  <c r="K10" i="5" l="1"/>
  <c r="J11" i="5"/>
  <c r="K228" i="5"/>
  <c r="J229" i="5"/>
  <c r="J461" i="5"/>
  <c r="K460" i="5"/>
  <c r="J462" i="5" l="1"/>
  <c r="K461" i="5"/>
  <c r="J12" i="5"/>
  <c r="K11" i="5"/>
  <c r="J230" i="5"/>
  <c r="K229" i="5"/>
  <c r="K462" i="5" l="1"/>
  <c r="J463" i="5"/>
  <c r="J13" i="5"/>
  <c r="K12" i="5"/>
  <c r="J231" i="5"/>
  <c r="K230" i="5"/>
  <c r="J14" i="5" l="1"/>
  <c r="K13" i="5"/>
  <c r="K231" i="5"/>
  <c r="J232" i="5"/>
  <c r="K463" i="5"/>
  <c r="J464" i="5"/>
  <c r="J15" i="5" l="1"/>
  <c r="K14" i="5"/>
  <c r="K232" i="5"/>
  <c r="J233" i="5"/>
  <c r="J465" i="5"/>
  <c r="K464" i="5"/>
  <c r="K465" i="5" l="1"/>
  <c r="J466" i="5"/>
  <c r="K15" i="5"/>
  <c r="J16" i="5"/>
  <c r="J234" i="5"/>
  <c r="K233" i="5"/>
  <c r="K16" i="5" l="1"/>
  <c r="J17" i="5"/>
  <c r="K466" i="5"/>
  <c r="J467" i="5"/>
  <c r="J235" i="5"/>
  <c r="K234" i="5"/>
  <c r="K235" i="5" l="1"/>
  <c r="J236" i="5"/>
  <c r="J468" i="5"/>
  <c r="K467" i="5"/>
  <c r="J18" i="5"/>
  <c r="K17" i="5"/>
  <c r="J469" i="5" l="1"/>
  <c r="K468" i="5"/>
  <c r="K18" i="5"/>
  <c r="J19" i="5"/>
  <c r="K236" i="5"/>
  <c r="J237" i="5"/>
  <c r="J470" i="5" l="1"/>
  <c r="K469" i="5"/>
  <c r="K19" i="5"/>
  <c r="J20" i="5"/>
  <c r="J238" i="5"/>
  <c r="K237" i="5"/>
  <c r="J239" i="5" l="1"/>
  <c r="K238" i="5"/>
  <c r="K470" i="5"/>
  <c r="J471" i="5"/>
  <c r="J21" i="5"/>
  <c r="K20" i="5"/>
  <c r="J22" i="5" l="1"/>
  <c r="K21" i="5"/>
  <c r="K239" i="5"/>
  <c r="J240" i="5"/>
  <c r="K471" i="5"/>
  <c r="J472" i="5"/>
  <c r="J23" i="5" l="1"/>
  <c r="K22" i="5"/>
  <c r="K240" i="5"/>
  <c r="J241" i="5"/>
  <c r="J473" i="5"/>
  <c r="K472" i="5"/>
  <c r="K473" i="5" l="1"/>
  <c r="J474" i="5"/>
  <c r="K23" i="5"/>
  <c r="J24" i="5"/>
  <c r="J242" i="5"/>
  <c r="K241" i="5"/>
  <c r="K24" i="5" l="1"/>
  <c r="J25" i="5"/>
  <c r="K474" i="5"/>
  <c r="J475" i="5"/>
  <c r="J243" i="5"/>
  <c r="K242" i="5"/>
  <c r="J476" i="5" l="1"/>
  <c r="K475" i="5"/>
  <c r="J26" i="5"/>
  <c r="K25" i="5"/>
  <c r="K243" i="5"/>
  <c r="J244" i="5"/>
  <c r="K26" i="5" l="1"/>
  <c r="J27" i="5"/>
  <c r="K244" i="5"/>
  <c r="J245" i="5"/>
  <c r="J477" i="5"/>
  <c r="K476" i="5"/>
  <c r="J478" i="5" l="1"/>
  <c r="K477" i="5"/>
  <c r="J246" i="5"/>
  <c r="K245" i="5"/>
  <c r="K27" i="5"/>
  <c r="J28" i="5"/>
  <c r="J247" i="5" l="1"/>
  <c r="K246" i="5"/>
  <c r="J29" i="5"/>
  <c r="K28" i="5"/>
  <c r="K478" i="5"/>
  <c r="J479" i="5"/>
  <c r="J30" i="5" l="1"/>
  <c r="K29" i="5"/>
  <c r="K479" i="5"/>
  <c r="J480" i="5"/>
  <c r="K247" i="5"/>
  <c r="J248" i="5"/>
  <c r="J31" i="5" l="1"/>
  <c r="K30" i="5"/>
  <c r="J481" i="5"/>
  <c r="K480" i="5"/>
  <c r="K248" i="5"/>
  <c r="J249" i="5"/>
  <c r="K481" i="5" l="1"/>
  <c r="J482" i="5"/>
  <c r="J250" i="5"/>
  <c r="K249" i="5"/>
  <c r="K31" i="5"/>
  <c r="J32" i="5"/>
  <c r="J251" i="5" l="1"/>
  <c r="K250" i="5"/>
  <c r="K32" i="5"/>
  <c r="J33" i="5"/>
  <c r="K482" i="5"/>
  <c r="J483" i="5"/>
  <c r="K251" i="5" l="1"/>
  <c r="J252" i="5"/>
  <c r="J34" i="5"/>
  <c r="K33" i="5"/>
  <c r="J484" i="5"/>
  <c r="K483" i="5"/>
  <c r="K34" i="5" l="1"/>
  <c r="J35" i="5"/>
  <c r="J485" i="5"/>
  <c r="K484" i="5"/>
  <c r="K252" i="5"/>
  <c r="J253" i="5"/>
  <c r="J486" i="5" l="1"/>
  <c r="K485" i="5"/>
  <c r="J254" i="5"/>
  <c r="K253" i="5"/>
  <c r="K35" i="5"/>
  <c r="J36" i="5"/>
  <c r="J255" i="5" l="1"/>
  <c r="K254" i="5"/>
  <c r="J37" i="5"/>
  <c r="K36" i="5"/>
  <c r="K486" i="5"/>
  <c r="J487" i="5"/>
  <c r="J38" i="5" l="1"/>
  <c r="K37" i="5"/>
  <c r="K487" i="5"/>
  <c r="J488" i="5"/>
  <c r="K255" i="5"/>
  <c r="J256" i="5"/>
  <c r="J39" i="5" l="1"/>
  <c r="K38" i="5"/>
  <c r="J489" i="5"/>
  <c r="K488" i="5"/>
  <c r="K256" i="5"/>
  <c r="J257" i="5"/>
  <c r="K489" i="5" l="1"/>
  <c r="J490" i="5"/>
  <c r="J258" i="5"/>
  <c r="K257" i="5"/>
  <c r="K39" i="5"/>
  <c r="J40" i="5"/>
  <c r="J259" i="5" l="1"/>
  <c r="K258" i="5"/>
  <c r="K40" i="5"/>
  <c r="J41" i="5"/>
  <c r="K490" i="5"/>
  <c r="J491" i="5"/>
  <c r="K259" i="5" l="1"/>
  <c r="J260" i="5"/>
  <c r="J42" i="5"/>
  <c r="K41" i="5"/>
  <c r="J492" i="5"/>
  <c r="K491" i="5"/>
  <c r="K42" i="5" l="1"/>
  <c r="J43" i="5"/>
  <c r="J493" i="5"/>
  <c r="K492" i="5"/>
  <c r="K260" i="5"/>
  <c r="J261" i="5"/>
  <c r="J494" i="5" l="1"/>
  <c r="K493" i="5"/>
  <c r="J262" i="5"/>
  <c r="K261" i="5"/>
  <c r="K43" i="5"/>
  <c r="J44" i="5"/>
  <c r="J263" i="5" l="1"/>
  <c r="K262" i="5"/>
  <c r="J45" i="5"/>
  <c r="K44" i="5"/>
  <c r="K494" i="5"/>
  <c r="J495" i="5"/>
  <c r="J46" i="5" l="1"/>
  <c r="K45" i="5"/>
  <c r="K495" i="5"/>
  <c r="J496" i="5"/>
  <c r="K263" i="5"/>
  <c r="J264" i="5"/>
  <c r="J47" i="5" l="1"/>
  <c r="K46" i="5"/>
  <c r="J497" i="5"/>
  <c r="K496" i="5"/>
  <c r="K264" i="5"/>
  <c r="J265" i="5"/>
  <c r="K497" i="5" l="1"/>
  <c r="J498" i="5"/>
  <c r="J266" i="5"/>
  <c r="K265" i="5"/>
  <c r="K47" i="5"/>
  <c r="J48" i="5"/>
  <c r="J267" i="5" l="1"/>
  <c r="K266" i="5"/>
  <c r="K48" i="5"/>
  <c r="J49" i="5"/>
  <c r="K498" i="5"/>
  <c r="J499" i="5"/>
  <c r="K267" i="5" l="1"/>
  <c r="J268" i="5"/>
  <c r="J50" i="5"/>
  <c r="K49" i="5"/>
  <c r="J500" i="5"/>
  <c r="K499" i="5"/>
  <c r="K50" i="5" l="1"/>
  <c r="J51" i="5"/>
  <c r="J501" i="5"/>
  <c r="K500" i="5"/>
  <c r="K268" i="5"/>
  <c r="J269" i="5"/>
  <c r="J502" i="5" l="1"/>
  <c r="K501" i="5"/>
  <c r="J270" i="5"/>
  <c r="K269" i="5"/>
  <c r="K51" i="5"/>
  <c r="J52" i="5"/>
  <c r="J271" i="5" l="1"/>
  <c r="K270" i="5"/>
  <c r="J53" i="5"/>
  <c r="K52" i="5"/>
  <c r="K502" i="5"/>
  <c r="J503" i="5"/>
  <c r="J54" i="5" l="1"/>
  <c r="K53" i="5"/>
  <c r="K503" i="5"/>
  <c r="J504" i="5"/>
  <c r="K271" i="5"/>
  <c r="J272" i="5"/>
  <c r="K272" i="5" l="1"/>
  <c r="J273" i="5"/>
  <c r="J505" i="5"/>
  <c r="K504" i="5"/>
  <c r="J55" i="5"/>
  <c r="K54" i="5"/>
  <c r="K505" i="5" l="1"/>
  <c r="J506" i="5"/>
  <c r="K55" i="5"/>
  <c r="J56" i="5"/>
  <c r="J274" i="5"/>
  <c r="K273" i="5"/>
  <c r="J275" i="5" l="1"/>
  <c r="K274" i="5"/>
  <c r="K56" i="5"/>
  <c r="J57" i="5"/>
  <c r="J507" i="5"/>
  <c r="K506" i="5"/>
  <c r="J58" i="5" l="1"/>
  <c r="K57" i="5"/>
  <c r="J508" i="5"/>
  <c r="K507" i="5"/>
  <c r="K275" i="5"/>
  <c r="J276" i="5"/>
  <c r="K508" i="5" l="1"/>
  <c r="J509" i="5"/>
  <c r="K276" i="5"/>
  <c r="J277" i="5"/>
  <c r="K58" i="5"/>
  <c r="J59" i="5"/>
  <c r="J278" i="5" l="1"/>
  <c r="K277" i="5"/>
  <c r="K59" i="5"/>
  <c r="J60" i="5"/>
  <c r="K509" i="5"/>
  <c r="J510" i="5"/>
  <c r="J511" i="5" l="1"/>
  <c r="K510" i="5"/>
  <c r="J61" i="5"/>
  <c r="K60" i="5"/>
  <c r="J279" i="5"/>
  <c r="K278" i="5"/>
  <c r="J62" i="5" l="1"/>
  <c r="K61" i="5"/>
  <c r="K279" i="5"/>
  <c r="J280" i="5"/>
  <c r="J512" i="5"/>
  <c r="K511" i="5"/>
  <c r="K280" i="5" l="1"/>
  <c r="J281" i="5"/>
  <c r="J513" i="5"/>
  <c r="K512" i="5"/>
  <c r="J63" i="5"/>
  <c r="K62" i="5"/>
  <c r="K513" i="5" l="1"/>
  <c r="J514" i="5"/>
  <c r="K63" i="5"/>
  <c r="J64" i="5"/>
  <c r="J282" i="5"/>
  <c r="K281" i="5"/>
  <c r="J283" i="5" l="1"/>
  <c r="K282" i="5"/>
  <c r="K64" i="5"/>
  <c r="J65" i="5"/>
  <c r="J515" i="5"/>
  <c r="K514" i="5"/>
  <c r="J66" i="5" l="1"/>
  <c r="K65" i="5"/>
  <c r="J516" i="5"/>
  <c r="K515" i="5"/>
  <c r="K283" i="5"/>
  <c r="J284" i="5"/>
  <c r="K516" i="5" l="1"/>
  <c r="J517" i="5"/>
  <c r="K284" i="5"/>
  <c r="J285" i="5"/>
  <c r="K66" i="5"/>
  <c r="J67" i="5"/>
  <c r="J286" i="5" l="1"/>
  <c r="K285" i="5"/>
  <c r="K67" i="5"/>
  <c r="J68" i="5"/>
  <c r="K517" i="5"/>
  <c r="J518" i="5"/>
  <c r="J519" i="5" l="1"/>
  <c r="K518" i="5"/>
  <c r="J69" i="5"/>
  <c r="K68" i="5"/>
  <c r="J287" i="5"/>
  <c r="K286" i="5"/>
  <c r="J70" i="5" l="1"/>
  <c r="K69" i="5"/>
  <c r="K287" i="5"/>
  <c r="J288" i="5"/>
  <c r="J520" i="5"/>
  <c r="K519" i="5"/>
  <c r="K288" i="5" l="1"/>
  <c r="J289" i="5"/>
  <c r="J521" i="5"/>
  <c r="K520" i="5"/>
  <c r="J71" i="5"/>
  <c r="K70" i="5"/>
  <c r="K521" i="5" l="1"/>
  <c r="J522" i="5"/>
  <c r="K71" i="5"/>
  <c r="J72" i="5"/>
  <c r="J290" i="5"/>
  <c r="K289" i="5"/>
  <c r="J291" i="5" l="1"/>
  <c r="K290" i="5"/>
  <c r="K72" i="5"/>
  <c r="J73" i="5"/>
  <c r="J523" i="5"/>
  <c r="K522" i="5"/>
  <c r="J74" i="5" l="1"/>
  <c r="K73" i="5"/>
  <c r="J524" i="5"/>
  <c r="K523" i="5"/>
  <c r="K291" i="5"/>
  <c r="J292" i="5"/>
  <c r="K524" i="5" l="1"/>
  <c r="J525" i="5"/>
  <c r="K292" i="5"/>
  <c r="J293" i="5"/>
  <c r="K74" i="5"/>
  <c r="J75" i="5"/>
  <c r="J294" i="5" l="1"/>
  <c r="K293" i="5"/>
  <c r="K75" i="5"/>
  <c r="J76" i="5"/>
  <c r="K525" i="5"/>
  <c r="J526" i="5"/>
  <c r="J527" i="5" l="1"/>
  <c r="K526" i="5"/>
  <c r="J77" i="5"/>
  <c r="K76" i="5"/>
  <c r="K294" i="5"/>
  <c r="J295" i="5"/>
  <c r="J78" i="5" l="1"/>
  <c r="K77" i="5"/>
  <c r="K295" i="5"/>
  <c r="J296" i="5"/>
  <c r="J528" i="5"/>
  <c r="K527" i="5"/>
  <c r="J297" i="5" l="1"/>
  <c r="K296" i="5"/>
  <c r="J529" i="5"/>
  <c r="K528" i="5"/>
  <c r="J79" i="5"/>
  <c r="K78" i="5"/>
  <c r="K529" i="5" l="1"/>
  <c r="J530" i="5"/>
  <c r="K79" i="5"/>
  <c r="J80" i="5"/>
  <c r="K297" i="5"/>
  <c r="J298" i="5"/>
  <c r="K80" i="5" l="1"/>
  <c r="J81" i="5"/>
  <c r="K298" i="5"/>
  <c r="J299" i="5"/>
  <c r="J531" i="5"/>
  <c r="K530" i="5"/>
  <c r="J532" i="5" l="1"/>
  <c r="K531" i="5"/>
  <c r="J300" i="5"/>
  <c r="K299" i="5"/>
  <c r="J82" i="5"/>
  <c r="K81" i="5"/>
  <c r="J301" i="5" l="1"/>
  <c r="K300" i="5"/>
  <c r="K82" i="5"/>
  <c r="J83" i="5"/>
  <c r="K532" i="5"/>
  <c r="J533" i="5"/>
  <c r="K533" i="5" l="1"/>
  <c r="J534" i="5"/>
  <c r="K83" i="5"/>
  <c r="J84" i="5"/>
  <c r="J302" i="5"/>
  <c r="K301" i="5"/>
  <c r="K302" i="5" l="1"/>
  <c r="J303" i="5"/>
  <c r="J85" i="5"/>
  <c r="K84" i="5"/>
  <c r="J535" i="5"/>
  <c r="K534" i="5"/>
  <c r="J86" i="5" l="1"/>
  <c r="K85" i="5"/>
  <c r="J536" i="5"/>
  <c r="K535" i="5"/>
  <c r="K303" i="5"/>
  <c r="J304" i="5"/>
  <c r="J537" i="5" l="1"/>
  <c r="K536" i="5"/>
  <c r="J305" i="5"/>
  <c r="K304" i="5"/>
  <c r="J87" i="5"/>
  <c r="K86" i="5"/>
  <c r="K305" i="5" l="1"/>
  <c r="J306" i="5"/>
  <c r="K87" i="5"/>
  <c r="J88" i="5"/>
  <c r="K537" i="5"/>
  <c r="J538" i="5"/>
  <c r="K88" i="5" l="1"/>
  <c r="J89" i="5"/>
  <c r="J539" i="5"/>
  <c r="K538" i="5"/>
  <c r="K306" i="5"/>
  <c r="J307" i="5"/>
  <c r="J540" i="5" l="1"/>
  <c r="K539" i="5"/>
  <c r="J308" i="5"/>
  <c r="K307" i="5"/>
  <c r="J90" i="5"/>
  <c r="K89" i="5"/>
  <c r="J309" i="5" l="1"/>
  <c r="K308" i="5"/>
  <c r="K90" i="5"/>
  <c r="J91" i="5"/>
  <c r="K540" i="5"/>
  <c r="J541" i="5"/>
  <c r="K91" i="5" l="1"/>
  <c r="J92" i="5"/>
  <c r="K541" i="5"/>
  <c r="J542" i="5"/>
  <c r="J310" i="5"/>
  <c r="K309" i="5"/>
  <c r="J543" i="5" l="1"/>
  <c r="K542" i="5"/>
  <c r="J93" i="5"/>
  <c r="K92" i="5"/>
  <c r="K310" i="5"/>
  <c r="J311" i="5"/>
  <c r="J94" i="5" l="1"/>
  <c r="K93" i="5"/>
  <c r="K311" i="5"/>
  <c r="J312" i="5"/>
  <c r="J544" i="5"/>
  <c r="K543" i="5"/>
  <c r="J313" i="5" l="1"/>
  <c r="K312" i="5"/>
  <c r="J545" i="5"/>
  <c r="K544" i="5"/>
  <c r="J95" i="5"/>
  <c r="K94" i="5"/>
  <c r="K545" i="5" l="1"/>
  <c r="J546" i="5"/>
  <c r="K95" i="5"/>
  <c r="J96" i="5"/>
  <c r="K313" i="5"/>
  <c r="J314" i="5"/>
  <c r="K96" i="5" l="1"/>
  <c r="J97" i="5"/>
  <c r="K314" i="5"/>
  <c r="J315" i="5"/>
  <c r="J547" i="5"/>
  <c r="K546" i="5"/>
  <c r="J548" i="5" l="1"/>
  <c r="K547" i="5"/>
  <c r="J316" i="5"/>
  <c r="K315" i="5"/>
  <c r="J98" i="5"/>
  <c r="K97" i="5"/>
  <c r="J317" i="5" l="1"/>
  <c r="K316" i="5"/>
  <c r="K98" i="5"/>
  <c r="J99" i="5"/>
  <c r="K548" i="5"/>
  <c r="J549" i="5"/>
  <c r="K549" i="5" l="1"/>
  <c r="J550" i="5"/>
  <c r="K99" i="5"/>
  <c r="J100" i="5"/>
  <c r="J318" i="5"/>
  <c r="K317" i="5"/>
  <c r="K318" i="5" l="1"/>
  <c r="J319" i="5"/>
  <c r="J101" i="5"/>
  <c r="K100" i="5"/>
  <c r="J551" i="5"/>
  <c r="K550" i="5"/>
  <c r="J102" i="5" l="1"/>
  <c r="K101" i="5"/>
  <c r="J552" i="5"/>
  <c r="K551" i="5"/>
  <c r="K319" i="5"/>
  <c r="J320" i="5"/>
  <c r="J553" i="5" l="1"/>
  <c r="K552" i="5"/>
  <c r="J321" i="5"/>
  <c r="K320" i="5"/>
  <c r="J103" i="5"/>
  <c r="K102" i="5"/>
  <c r="K321" i="5" l="1"/>
  <c r="J322" i="5"/>
  <c r="K103" i="5"/>
  <c r="J104" i="5"/>
  <c r="K553" i="5"/>
  <c r="J554" i="5"/>
  <c r="K104" i="5" l="1"/>
  <c r="J105" i="5"/>
  <c r="J555" i="5"/>
  <c r="K554" i="5"/>
  <c r="K322" i="5"/>
  <c r="J323" i="5"/>
  <c r="J556" i="5" l="1"/>
  <c r="K555" i="5"/>
  <c r="J324" i="5"/>
  <c r="K323" i="5"/>
  <c r="J106" i="5"/>
  <c r="K105" i="5"/>
  <c r="J325" i="5" l="1"/>
  <c r="K324" i="5"/>
  <c r="K106" i="5"/>
  <c r="J107" i="5"/>
  <c r="K556" i="5"/>
  <c r="J557" i="5"/>
  <c r="K557" i="5" l="1"/>
  <c r="J558" i="5"/>
  <c r="K107" i="5"/>
  <c r="J108" i="5"/>
  <c r="J326" i="5"/>
  <c r="K325" i="5"/>
  <c r="K326" i="5" l="1"/>
  <c r="J327" i="5"/>
  <c r="J109" i="5"/>
  <c r="K108" i="5"/>
  <c r="J559" i="5"/>
  <c r="K558" i="5"/>
  <c r="J110" i="5" l="1"/>
  <c r="K109" i="5"/>
  <c r="J560" i="5"/>
  <c r="K559" i="5"/>
  <c r="K327" i="5"/>
  <c r="J328" i="5"/>
  <c r="J561" i="5" l="1"/>
  <c r="K560" i="5"/>
  <c r="J329" i="5"/>
  <c r="K328" i="5"/>
  <c r="J111" i="5"/>
  <c r="K110" i="5"/>
  <c r="K329" i="5" l="1"/>
  <c r="J330" i="5"/>
  <c r="K111" i="5"/>
  <c r="J112" i="5"/>
  <c r="K561" i="5"/>
  <c r="J562" i="5"/>
  <c r="K112" i="5" l="1"/>
  <c r="J113" i="5"/>
  <c r="J563" i="5"/>
  <c r="K562" i="5"/>
  <c r="K330" i="5"/>
  <c r="J331" i="5"/>
  <c r="J564" i="5" l="1"/>
  <c r="K563" i="5"/>
  <c r="J332" i="5"/>
  <c r="K331" i="5"/>
  <c r="J114" i="5"/>
  <c r="K113" i="5"/>
  <c r="J333" i="5" l="1"/>
  <c r="K332" i="5"/>
  <c r="K114" i="5"/>
  <c r="J115" i="5"/>
  <c r="K564" i="5"/>
  <c r="J565" i="5"/>
  <c r="K565" i="5" l="1"/>
  <c r="J566" i="5"/>
  <c r="K115" i="5"/>
  <c r="J116" i="5"/>
  <c r="J334" i="5"/>
  <c r="K333" i="5"/>
  <c r="K334" i="5" l="1"/>
  <c r="J335" i="5"/>
  <c r="J117" i="5"/>
  <c r="K116" i="5"/>
  <c r="J567" i="5"/>
  <c r="K566" i="5"/>
  <c r="J118" i="5" l="1"/>
  <c r="K117" i="5"/>
  <c r="J568" i="5"/>
  <c r="K567" i="5"/>
  <c r="K335" i="5"/>
  <c r="J336" i="5"/>
  <c r="J569" i="5" l="1"/>
  <c r="K568" i="5"/>
  <c r="J337" i="5"/>
  <c r="K336" i="5"/>
  <c r="J119" i="5"/>
  <c r="K118" i="5"/>
  <c r="K337" i="5" l="1"/>
  <c r="J338" i="5"/>
  <c r="K119" i="5"/>
  <c r="J120" i="5"/>
  <c r="K569" i="5"/>
  <c r="J570" i="5"/>
  <c r="K120" i="5" l="1"/>
  <c r="J121" i="5"/>
  <c r="J571" i="5"/>
  <c r="K570" i="5"/>
  <c r="K338" i="5"/>
  <c r="J339" i="5"/>
  <c r="J572" i="5" l="1"/>
  <c r="K571" i="5"/>
  <c r="J340" i="5"/>
  <c r="K339" i="5"/>
  <c r="J122" i="5"/>
  <c r="K121" i="5"/>
  <c r="J341" i="5" l="1"/>
  <c r="K340" i="5"/>
  <c r="K122" i="5"/>
  <c r="J123" i="5"/>
  <c r="K572" i="5"/>
  <c r="J573" i="5"/>
  <c r="K573" i="5" l="1"/>
  <c r="J574" i="5"/>
  <c r="K123" i="5"/>
  <c r="J124" i="5"/>
  <c r="J342" i="5"/>
  <c r="K341" i="5"/>
  <c r="K342" i="5" l="1"/>
  <c r="J343" i="5"/>
  <c r="J125" i="5"/>
  <c r="K124" i="5"/>
  <c r="J575" i="5"/>
  <c r="K574" i="5"/>
  <c r="J126" i="5" l="1"/>
  <c r="K125" i="5"/>
  <c r="J576" i="5"/>
  <c r="K575" i="5"/>
  <c r="K343" i="5"/>
  <c r="J344" i="5"/>
  <c r="J577" i="5" l="1"/>
  <c r="K576" i="5"/>
  <c r="J345" i="5"/>
  <c r="K344" i="5"/>
  <c r="J127" i="5"/>
  <c r="K126" i="5"/>
  <c r="K345" i="5" l="1"/>
  <c r="J346" i="5"/>
  <c r="K127" i="5"/>
  <c r="J128" i="5"/>
  <c r="K577" i="5"/>
  <c r="J578" i="5"/>
  <c r="K128" i="5" l="1"/>
  <c r="J129" i="5"/>
  <c r="J579" i="5"/>
  <c r="K578" i="5"/>
  <c r="K346" i="5"/>
  <c r="J347" i="5"/>
  <c r="J580" i="5" l="1"/>
  <c r="K579" i="5"/>
  <c r="J348" i="5"/>
  <c r="K347" i="5"/>
  <c r="J130" i="5"/>
  <c r="K129" i="5"/>
  <c r="J349" i="5" l="1"/>
  <c r="K348" i="5"/>
  <c r="K130" i="5"/>
  <c r="J131" i="5"/>
  <c r="K580" i="5"/>
  <c r="J581" i="5"/>
  <c r="K581" i="5" l="1"/>
  <c r="J582" i="5"/>
  <c r="K131" i="5"/>
  <c r="J132" i="5"/>
  <c r="J350" i="5"/>
  <c r="K349" i="5"/>
  <c r="K350" i="5" l="1"/>
  <c r="J351" i="5"/>
  <c r="J133" i="5"/>
  <c r="K132" i="5"/>
  <c r="J583" i="5"/>
  <c r="K582" i="5"/>
  <c r="J134" i="5" l="1"/>
  <c r="K133" i="5"/>
  <c r="J584" i="5"/>
  <c r="K583" i="5"/>
  <c r="K351" i="5"/>
  <c r="J352" i="5"/>
  <c r="J585" i="5" l="1"/>
  <c r="K584" i="5"/>
  <c r="J353" i="5"/>
  <c r="K352" i="5"/>
  <c r="J135" i="5"/>
  <c r="K134" i="5"/>
  <c r="K353" i="5" l="1"/>
  <c r="J354" i="5"/>
  <c r="K135" i="5"/>
  <c r="J136" i="5"/>
  <c r="K585" i="5"/>
  <c r="J586" i="5"/>
  <c r="K136" i="5" l="1"/>
  <c r="J137" i="5"/>
  <c r="K586" i="5"/>
  <c r="J587" i="5"/>
  <c r="K354" i="5"/>
  <c r="J355" i="5"/>
  <c r="J588" i="5" l="1"/>
  <c r="K587" i="5"/>
  <c r="J356" i="5"/>
  <c r="K355" i="5"/>
  <c r="J138" i="5"/>
  <c r="K137" i="5"/>
  <c r="J357" i="5" l="1"/>
  <c r="K356" i="5"/>
  <c r="K138" i="5"/>
  <c r="J139" i="5"/>
  <c r="K588" i="5"/>
  <c r="J589" i="5"/>
  <c r="K139" i="5" l="1"/>
  <c r="J140" i="5"/>
  <c r="K589" i="5"/>
  <c r="J590" i="5"/>
  <c r="J358" i="5"/>
  <c r="K357" i="5"/>
  <c r="K358" i="5" l="1"/>
  <c r="J359" i="5"/>
  <c r="J591" i="5"/>
  <c r="K590" i="5"/>
  <c r="J141" i="5"/>
  <c r="K140" i="5"/>
  <c r="J592" i="5" l="1"/>
  <c r="K591" i="5"/>
  <c r="J142" i="5"/>
  <c r="K141" i="5"/>
  <c r="K359" i="5"/>
  <c r="J360" i="5"/>
  <c r="J143" i="5" l="1"/>
  <c r="K142" i="5"/>
  <c r="J361" i="5"/>
  <c r="K360" i="5"/>
  <c r="J593" i="5"/>
  <c r="K592" i="5"/>
  <c r="K361" i="5" l="1"/>
  <c r="J362" i="5"/>
  <c r="K593" i="5"/>
  <c r="J594" i="5"/>
  <c r="K143" i="5"/>
  <c r="J144" i="5"/>
  <c r="J595" i="5" l="1"/>
  <c r="K594" i="5"/>
  <c r="K144" i="5"/>
  <c r="J145" i="5"/>
  <c r="K362" i="5"/>
  <c r="J363" i="5"/>
  <c r="J364" i="5" l="1"/>
  <c r="K363" i="5"/>
  <c r="J146" i="5"/>
  <c r="K145" i="5"/>
  <c r="J596" i="5"/>
  <c r="K595" i="5"/>
  <c r="K146" i="5" l="1"/>
  <c r="J147" i="5"/>
  <c r="K596" i="5"/>
  <c r="J597" i="5"/>
  <c r="J365" i="5"/>
  <c r="K364" i="5"/>
  <c r="J366" i="5" l="1"/>
  <c r="K365" i="5"/>
  <c r="K597" i="5"/>
  <c r="J598" i="5"/>
  <c r="K147" i="5"/>
  <c r="J148" i="5"/>
  <c r="J149" i="5" l="1"/>
  <c r="K148" i="5"/>
  <c r="J599" i="5"/>
  <c r="K598" i="5"/>
  <c r="K366" i="5"/>
  <c r="J367" i="5"/>
  <c r="J600" i="5" l="1"/>
  <c r="K599" i="5"/>
  <c r="K367" i="5"/>
  <c r="J368" i="5"/>
  <c r="J150" i="5"/>
  <c r="K149" i="5"/>
  <c r="J369" i="5" l="1"/>
  <c r="K368" i="5"/>
  <c r="J151" i="5"/>
  <c r="K150" i="5"/>
  <c r="K600" i="5"/>
  <c r="J601" i="5"/>
  <c r="K151" i="5" l="1"/>
  <c r="J152" i="5"/>
  <c r="K601" i="5"/>
  <c r="J602" i="5"/>
  <c r="K369" i="5"/>
  <c r="J370" i="5"/>
  <c r="J603" i="5" l="1"/>
  <c r="K602" i="5"/>
  <c r="K370" i="5"/>
  <c r="J371" i="5"/>
  <c r="K152" i="5"/>
  <c r="J153" i="5"/>
  <c r="J154" i="5" l="1"/>
  <c r="K153" i="5"/>
  <c r="J372" i="5"/>
  <c r="K371" i="5"/>
  <c r="J604" i="5"/>
  <c r="K603" i="5"/>
  <c r="J373" i="5" l="1"/>
  <c r="K372" i="5"/>
  <c r="K604" i="5"/>
  <c r="J605" i="5"/>
  <c r="K154" i="5"/>
  <c r="J155" i="5"/>
  <c r="K155" i="5" l="1"/>
  <c r="J156" i="5"/>
  <c r="K605" i="5"/>
  <c r="J606" i="5"/>
  <c r="J374" i="5"/>
  <c r="K373" i="5"/>
  <c r="K374" i="5" l="1"/>
  <c r="J375" i="5"/>
  <c r="J607" i="5"/>
  <c r="K606" i="5"/>
  <c r="J157" i="5"/>
  <c r="K156" i="5"/>
  <c r="J608" i="5" l="1"/>
  <c r="K607" i="5"/>
  <c r="J158" i="5"/>
  <c r="K157" i="5"/>
  <c r="K375" i="5"/>
  <c r="J376" i="5"/>
  <c r="J159" i="5" l="1"/>
  <c r="K158" i="5"/>
  <c r="J377" i="5"/>
  <c r="K376" i="5"/>
  <c r="K608" i="5"/>
  <c r="J609" i="5"/>
  <c r="K377" i="5" l="1"/>
  <c r="J378" i="5"/>
  <c r="K609" i="5"/>
  <c r="J610" i="5"/>
  <c r="K159" i="5"/>
  <c r="J160" i="5"/>
  <c r="J611" i="5" l="1"/>
  <c r="K610" i="5"/>
  <c r="K160" i="5"/>
  <c r="J161" i="5"/>
  <c r="K378" i="5"/>
  <c r="J379" i="5"/>
  <c r="J380" i="5" l="1"/>
  <c r="K379" i="5"/>
  <c r="J162" i="5"/>
  <c r="K161" i="5"/>
  <c r="J612" i="5"/>
  <c r="K611" i="5"/>
  <c r="K162" i="5" l="1"/>
  <c r="J163" i="5"/>
  <c r="K612" i="5"/>
  <c r="J613" i="5"/>
  <c r="J381" i="5"/>
  <c r="K380" i="5"/>
  <c r="J382" i="5" l="1"/>
  <c r="K381" i="5"/>
  <c r="K613" i="5"/>
  <c r="J614" i="5"/>
  <c r="K163" i="5"/>
  <c r="J164" i="5"/>
  <c r="J165" i="5" l="1"/>
  <c r="K164" i="5"/>
  <c r="J615" i="5"/>
  <c r="K614" i="5"/>
  <c r="K382" i="5"/>
  <c r="J383" i="5"/>
  <c r="J616" i="5" l="1"/>
  <c r="K615" i="5"/>
  <c r="K383" i="5"/>
  <c r="J384" i="5"/>
  <c r="J166" i="5"/>
  <c r="K165" i="5"/>
  <c r="J385" i="5" l="1"/>
  <c r="K384" i="5"/>
  <c r="J167" i="5"/>
  <c r="K166" i="5"/>
  <c r="K616" i="5"/>
  <c r="J617" i="5"/>
  <c r="K167" i="5" l="1"/>
  <c r="J168" i="5"/>
  <c r="K617" i="5"/>
  <c r="J618" i="5"/>
  <c r="K385" i="5"/>
  <c r="J386" i="5"/>
  <c r="J619" i="5" l="1"/>
  <c r="K618" i="5"/>
  <c r="K386" i="5"/>
  <c r="J387" i="5"/>
  <c r="K168" i="5"/>
  <c r="J169" i="5"/>
  <c r="J170" i="5" l="1"/>
  <c r="K169" i="5"/>
  <c r="J388" i="5"/>
  <c r="K387" i="5"/>
  <c r="J620" i="5"/>
  <c r="K619" i="5"/>
  <c r="J389" i="5" l="1"/>
  <c r="K388" i="5"/>
  <c r="K620" i="5"/>
  <c r="J621" i="5"/>
  <c r="K170" i="5"/>
  <c r="J171" i="5"/>
  <c r="K171" i="5" l="1"/>
  <c r="J172" i="5"/>
  <c r="K621" i="5"/>
  <c r="J622" i="5"/>
  <c r="J390" i="5"/>
  <c r="K389" i="5"/>
  <c r="K390" i="5" l="1"/>
  <c r="J391" i="5"/>
  <c r="J623" i="5"/>
  <c r="K622" i="5"/>
  <c r="J173" i="5"/>
  <c r="K172" i="5"/>
  <c r="J624" i="5" l="1"/>
  <c r="K623" i="5"/>
  <c r="J174" i="5"/>
  <c r="K173" i="5"/>
  <c r="K391" i="5"/>
  <c r="J392" i="5"/>
  <c r="J175" i="5" l="1"/>
  <c r="K174" i="5"/>
  <c r="J393" i="5"/>
  <c r="K392" i="5"/>
  <c r="K624" i="5"/>
  <c r="J625" i="5"/>
  <c r="K393" i="5" l="1"/>
  <c r="J394" i="5"/>
  <c r="K625" i="5"/>
  <c r="J626" i="5"/>
  <c r="K175" i="5"/>
  <c r="J176" i="5"/>
  <c r="J627" i="5" l="1"/>
  <c r="K626" i="5"/>
  <c r="K176" i="5"/>
  <c r="J177" i="5"/>
  <c r="K394" i="5"/>
  <c r="J395" i="5"/>
  <c r="J396" i="5" l="1"/>
  <c r="K395" i="5"/>
  <c r="J178" i="5"/>
  <c r="K177" i="5"/>
  <c r="J628" i="5"/>
  <c r="K627" i="5"/>
  <c r="K178" i="5" l="1"/>
  <c r="J179" i="5"/>
  <c r="K628" i="5"/>
  <c r="J629" i="5"/>
  <c r="J397" i="5"/>
  <c r="K396" i="5"/>
  <c r="K629" i="5" l="1"/>
  <c r="J630" i="5"/>
  <c r="K179" i="5"/>
  <c r="J180" i="5"/>
  <c r="J398" i="5"/>
  <c r="K397" i="5"/>
  <c r="K398" i="5" l="1"/>
  <c r="J399" i="5"/>
  <c r="J181" i="5"/>
  <c r="K180" i="5"/>
  <c r="J631" i="5"/>
  <c r="K630" i="5"/>
  <c r="J182" i="5" l="1"/>
  <c r="K181" i="5"/>
  <c r="J632" i="5"/>
  <c r="K631" i="5"/>
  <c r="K399" i="5"/>
  <c r="J400" i="5"/>
  <c r="K632" i="5" l="1"/>
  <c r="J633" i="5"/>
  <c r="J401" i="5"/>
  <c r="K400" i="5"/>
  <c r="J183" i="5"/>
  <c r="K182" i="5"/>
  <c r="K401" i="5" l="1"/>
  <c r="J402" i="5"/>
  <c r="K183" i="5"/>
  <c r="J184" i="5"/>
  <c r="K633" i="5"/>
  <c r="J634" i="5"/>
  <c r="K184" i="5" l="1"/>
  <c r="J185" i="5"/>
  <c r="J635" i="5"/>
  <c r="K634" i="5"/>
  <c r="K402" i="5"/>
  <c r="J403" i="5"/>
  <c r="J636" i="5" l="1"/>
  <c r="K635" i="5"/>
  <c r="J404" i="5"/>
  <c r="K403" i="5"/>
  <c r="J186" i="5"/>
  <c r="K185" i="5"/>
  <c r="J405" i="5" l="1"/>
  <c r="K404" i="5"/>
  <c r="K186" i="5"/>
  <c r="J187" i="5"/>
  <c r="K636" i="5"/>
  <c r="J637" i="5"/>
  <c r="K637" i="5" l="1"/>
  <c r="J638" i="5"/>
  <c r="K187" i="5"/>
  <c r="J188" i="5"/>
  <c r="J406" i="5"/>
  <c r="K405" i="5"/>
  <c r="K406" i="5" l="1"/>
  <c r="J407" i="5"/>
  <c r="J189" i="5"/>
  <c r="K188" i="5"/>
  <c r="J639" i="5"/>
  <c r="K638" i="5"/>
  <c r="J190" i="5" l="1"/>
  <c r="K189" i="5"/>
  <c r="J640" i="5"/>
  <c r="K639" i="5"/>
  <c r="K407" i="5"/>
  <c r="J408" i="5"/>
  <c r="K640" i="5" l="1"/>
  <c r="J641" i="5"/>
  <c r="J409" i="5"/>
  <c r="K408" i="5"/>
  <c r="J191" i="5"/>
  <c r="K190" i="5"/>
  <c r="K409" i="5" l="1"/>
  <c r="J410" i="5"/>
  <c r="K191" i="5"/>
  <c r="J192" i="5"/>
  <c r="K641" i="5"/>
  <c r="J642" i="5"/>
  <c r="K192" i="5" l="1"/>
  <c r="J193" i="5"/>
  <c r="J643" i="5"/>
  <c r="K642" i="5"/>
  <c r="K410" i="5"/>
  <c r="J411" i="5"/>
  <c r="J644" i="5" l="1"/>
  <c r="K643" i="5"/>
  <c r="J412" i="5"/>
  <c r="K411" i="5"/>
  <c r="J194" i="5"/>
  <c r="K193" i="5"/>
  <c r="J413" i="5" l="1"/>
  <c r="K412" i="5"/>
  <c r="K194" i="5"/>
  <c r="J195" i="5"/>
  <c r="K644" i="5"/>
  <c r="J645" i="5"/>
  <c r="K645" i="5" l="1"/>
  <c r="J646" i="5"/>
  <c r="K195" i="5"/>
  <c r="J196" i="5"/>
  <c r="J414" i="5"/>
  <c r="K413" i="5"/>
  <c r="K414" i="5" l="1"/>
  <c r="J415" i="5"/>
  <c r="J197" i="5"/>
  <c r="K196" i="5"/>
  <c r="J647" i="5"/>
  <c r="K646" i="5"/>
  <c r="J198" i="5" l="1"/>
  <c r="K197" i="5"/>
  <c r="J648" i="5"/>
  <c r="K647" i="5"/>
  <c r="K415" i="5"/>
  <c r="J416" i="5"/>
  <c r="K648" i="5" l="1"/>
  <c r="J649" i="5"/>
  <c r="J417" i="5"/>
  <c r="K416" i="5"/>
  <c r="J199" i="5"/>
  <c r="K198" i="5"/>
  <c r="K417" i="5" l="1"/>
  <c r="J418" i="5"/>
  <c r="K199" i="5"/>
  <c r="J200" i="5"/>
  <c r="K649" i="5"/>
  <c r="J650" i="5"/>
  <c r="K200" i="5" l="1"/>
  <c r="J201" i="5"/>
  <c r="J651" i="5"/>
  <c r="K650" i="5"/>
  <c r="K418" i="5"/>
  <c r="J419" i="5"/>
  <c r="J652" i="5" l="1"/>
  <c r="K651" i="5"/>
  <c r="J420" i="5"/>
  <c r="K419" i="5"/>
  <c r="J202" i="5"/>
  <c r="K201" i="5"/>
  <c r="J421" i="5" l="1"/>
  <c r="K420" i="5"/>
  <c r="K202" i="5"/>
  <c r="J203" i="5"/>
  <c r="K652" i="5"/>
  <c r="J653" i="5"/>
  <c r="K653" i="5" l="1"/>
  <c r="J654" i="5"/>
  <c r="K203" i="5"/>
  <c r="J204" i="5"/>
  <c r="J422" i="5"/>
  <c r="K421" i="5"/>
  <c r="K422" i="5" l="1"/>
  <c r="J423" i="5"/>
  <c r="J205" i="5"/>
  <c r="K204" i="5"/>
  <c r="J655" i="5"/>
  <c r="K654" i="5"/>
  <c r="J206" i="5" l="1"/>
  <c r="K205" i="5"/>
  <c r="J656" i="5"/>
  <c r="K655" i="5"/>
  <c r="K423" i="5"/>
  <c r="J424" i="5"/>
  <c r="K656" i="5" l="1"/>
  <c r="J657" i="5"/>
  <c r="J425" i="5"/>
  <c r="K424" i="5"/>
  <c r="J207" i="5"/>
  <c r="K206" i="5"/>
  <c r="K425" i="5" l="1"/>
  <c r="J426" i="5"/>
  <c r="K207" i="5"/>
  <c r="J208" i="5"/>
  <c r="K657" i="5"/>
  <c r="J658" i="5"/>
  <c r="K208" i="5" l="1"/>
  <c r="J209" i="5"/>
  <c r="J659" i="5"/>
  <c r="K658" i="5"/>
  <c r="K426" i="5"/>
  <c r="J427" i="5"/>
  <c r="J660" i="5" l="1"/>
  <c r="K659" i="5"/>
  <c r="J428" i="5"/>
  <c r="K427" i="5"/>
  <c r="J210" i="5"/>
  <c r="K209" i="5"/>
  <c r="J429" i="5" l="1"/>
  <c r="K428" i="5"/>
  <c r="K210" i="5"/>
  <c r="J211" i="5"/>
  <c r="K660" i="5"/>
  <c r="J661" i="5"/>
  <c r="K661" i="5" l="1"/>
  <c r="J662" i="5"/>
  <c r="K211" i="5"/>
  <c r="J212" i="5"/>
  <c r="J430" i="5"/>
  <c r="K429" i="5"/>
  <c r="K430" i="5" l="1"/>
  <c r="J431" i="5"/>
  <c r="J213" i="5"/>
  <c r="K212" i="5"/>
  <c r="J663" i="5"/>
  <c r="K662" i="5"/>
  <c r="J214" i="5" l="1"/>
  <c r="K213" i="5"/>
  <c r="J664" i="5"/>
  <c r="K663" i="5"/>
  <c r="K431" i="5"/>
  <c r="J432" i="5"/>
  <c r="K664" i="5" l="1"/>
  <c r="J665" i="5"/>
  <c r="J433" i="5"/>
  <c r="K432" i="5"/>
  <c r="J215" i="5"/>
  <c r="K214" i="5"/>
  <c r="K433" i="5" l="1"/>
  <c r="J434" i="5"/>
  <c r="K215" i="5"/>
  <c r="J216" i="5"/>
  <c r="K665" i="5"/>
  <c r="J666" i="5"/>
  <c r="K216" i="5" l="1"/>
  <c r="J217" i="5"/>
  <c r="J667" i="5"/>
  <c r="K666" i="5"/>
  <c r="K434" i="5"/>
  <c r="J435" i="5"/>
  <c r="J668" i="5" l="1"/>
  <c r="K667" i="5"/>
  <c r="J436" i="5"/>
  <c r="K435" i="5"/>
  <c r="J218" i="5"/>
  <c r="K217" i="5"/>
  <c r="J437" i="5" l="1"/>
  <c r="K436" i="5"/>
  <c r="K218" i="5"/>
  <c r="J219" i="5"/>
  <c r="K668" i="5"/>
  <c r="J669" i="5"/>
  <c r="K669" i="5" l="1"/>
  <c r="J670" i="5"/>
  <c r="K219" i="5"/>
  <c r="J220" i="5"/>
  <c r="K220" i="5" s="1"/>
  <c r="J438" i="5"/>
  <c r="K437" i="5"/>
  <c r="K438" i="5" l="1"/>
  <c r="J439" i="5"/>
  <c r="J671" i="5"/>
  <c r="K670" i="5"/>
  <c r="J672" i="5" l="1"/>
  <c r="K671" i="5"/>
  <c r="K439" i="5"/>
  <c r="J440" i="5"/>
  <c r="J441" i="5" l="1"/>
  <c r="K440" i="5"/>
  <c r="K672" i="5"/>
  <c r="J673" i="5"/>
  <c r="K673" i="5" s="1"/>
  <c r="O2" i="5" l="1"/>
  <c r="O4" i="5"/>
  <c r="O3" i="5"/>
  <c r="O9" i="5"/>
  <c r="O10" i="5"/>
  <c r="O8" i="5"/>
  <c r="K441" i="5"/>
  <c r="J442" i="5"/>
  <c r="K442" i="5" l="1"/>
  <c r="J443" i="5"/>
  <c r="P8" i="5"/>
  <c r="P3" i="5"/>
  <c r="P4" i="5"/>
  <c r="P9" i="5"/>
  <c r="P10" i="5"/>
  <c r="P2" i="5"/>
  <c r="J444" i="5" l="1"/>
  <c r="K443" i="5"/>
  <c r="J445" i="5" l="1"/>
  <c r="K444" i="5"/>
  <c r="J446" i="5" l="1"/>
  <c r="K445" i="5"/>
  <c r="K446" i="5" l="1"/>
  <c r="J447" i="5"/>
  <c r="K447" i="5" l="1"/>
  <c r="J448" i="5"/>
  <c r="J449" i="5" l="1"/>
  <c r="K448" i="5"/>
  <c r="K449" i="5" l="1"/>
  <c r="J450" i="5"/>
  <c r="K450" i="5" l="1"/>
  <c r="J451" i="5"/>
  <c r="K451" i="5" s="1"/>
  <c r="O6" i="5" l="1"/>
  <c r="O7" i="5"/>
  <c r="O5" i="5"/>
  <c r="P5" i="5" l="1"/>
  <c r="O11" i="5"/>
  <c r="P7" i="5"/>
  <c r="P6" i="5"/>
  <c r="Q8" i="5" l="1"/>
  <c r="Q3" i="5"/>
  <c r="Q9" i="5"/>
  <c r="Q4" i="5"/>
  <c r="Q10" i="5"/>
  <c r="Q2" i="5"/>
  <c r="Q6" i="5"/>
  <c r="Q5" i="5"/>
  <c r="Q7" i="5"/>
  <c r="Q11" i="5" l="1"/>
  <c r="I530" i="4" l="1"/>
  <c r="H530" i="4"/>
  <c r="I529" i="4"/>
  <c r="H529" i="4"/>
  <c r="I528" i="4"/>
  <c r="H528" i="4"/>
  <c r="I527" i="4"/>
  <c r="H527" i="4"/>
  <c r="I526" i="4"/>
  <c r="H526" i="4"/>
  <c r="I525" i="4"/>
  <c r="H525" i="4"/>
  <c r="I524" i="4"/>
  <c r="H524" i="4"/>
  <c r="I523" i="4"/>
  <c r="H523" i="4"/>
  <c r="I522" i="4"/>
  <c r="H522" i="4"/>
  <c r="I521" i="4"/>
  <c r="H521" i="4"/>
  <c r="I520" i="4"/>
  <c r="H520" i="4"/>
  <c r="I519" i="4"/>
  <c r="H519" i="4"/>
  <c r="I518" i="4"/>
  <c r="H518" i="4"/>
  <c r="I517" i="4"/>
  <c r="H517" i="4"/>
  <c r="I516" i="4"/>
  <c r="H516" i="4"/>
  <c r="I515" i="4"/>
  <c r="H515" i="4"/>
  <c r="I514" i="4"/>
  <c r="H514" i="4"/>
  <c r="I513" i="4"/>
  <c r="H513" i="4"/>
  <c r="I512" i="4"/>
  <c r="H512" i="4"/>
  <c r="I511" i="4"/>
  <c r="H511" i="4"/>
  <c r="I510" i="4"/>
  <c r="H510" i="4"/>
  <c r="I509" i="4"/>
  <c r="H509" i="4"/>
  <c r="I508" i="4"/>
  <c r="H508" i="4"/>
  <c r="I507" i="4"/>
  <c r="H507" i="4"/>
  <c r="I506" i="4"/>
  <c r="H506" i="4"/>
  <c r="I505" i="4"/>
  <c r="H505" i="4"/>
  <c r="I504" i="4"/>
  <c r="H504" i="4"/>
  <c r="I503" i="4"/>
  <c r="H503" i="4"/>
  <c r="I502" i="4"/>
  <c r="H502" i="4"/>
  <c r="I501" i="4"/>
  <c r="H501" i="4"/>
  <c r="I500" i="4"/>
  <c r="H500" i="4"/>
  <c r="I499" i="4"/>
  <c r="H499" i="4"/>
  <c r="I498" i="4"/>
  <c r="H498" i="4"/>
  <c r="I497" i="4"/>
  <c r="H497" i="4"/>
  <c r="I496" i="4"/>
  <c r="H496" i="4"/>
  <c r="I495" i="4"/>
  <c r="H495" i="4"/>
  <c r="I494" i="4"/>
  <c r="H494" i="4"/>
  <c r="I493" i="4"/>
  <c r="H493" i="4"/>
  <c r="I492" i="4"/>
  <c r="H492" i="4"/>
  <c r="I491" i="4"/>
  <c r="H491" i="4"/>
  <c r="I490" i="4"/>
  <c r="H490" i="4"/>
  <c r="I489" i="4"/>
  <c r="H489" i="4"/>
  <c r="I488" i="4"/>
  <c r="H488" i="4"/>
  <c r="I487" i="4"/>
  <c r="H487" i="4"/>
  <c r="I486" i="4"/>
  <c r="H486" i="4"/>
  <c r="I485" i="4"/>
  <c r="H485" i="4"/>
  <c r="I484" i="4"/>
  <c r="H484" i="4"/>
  <c r="I483" i="4"/>
  <c r="H483" i="4"/>
  <c r="I482" i="4"/>
  <c r="H482" i="4"/>
  <c r="I481" i="4"/>
  <c r="H481" i="4"/>
  <c r="I480" i="4"/>
  <c r="H480" i="4"/>
  <c r="I479" i="4"/>
  <c r="H479" i="4"/>
  <c r="I478" i="4"/>
  <c r="H478" i="4"/>
  <c r="I477" i="4"/>
  <c r="H477" i="4"/>
  <c r="I476" i="4"/>
  <c r="H476" i="4"/>
  <c r="I475" i="4"/>
  <c r="H475" i="4"/>
  <c r="I474" i="4"/>
  <c r="H474" i="4"/>
  <c r="I473" i="4"/>
  <c r="H473" i="4"/>
  <c r="I472" i="4"/>
  <c r="H472" i="4"/>
  <c r="I471" i="4"/>
  <c r="H471" i="4"/>
  <c r="I470" i="4"/>
  <c r="H470" i="4"/>
  <c r="I469" i="4"/>
  <c r="H469" i="4"/>
  <c r="I468" i="4"/>
  <c r="H468" i="4"/>
  <c r="I467" i="4"/>
  <c r="H467" i="4"/>
  <c r="I466" i="4"/>
  <c r="H466" i="4"/>
  <c r="I465" i="4"/>
  <c r="H465" i="4"/>
  <c r="I464" i="4"/>
  <c r="H464" i="4"/>
  <c r="I463" i="4"/>
  <c r="H463" i="4"/>
  <c r="I462" i="4"/>
  <c r="H462" i="4"/>
  <c r="I461" i="4"/>
  <c r="H461" i="4"/>
  <c r="I460" i="4"/>
  <c r="H460" i="4"/>
  <c r="I459" i="4"/>
  <c r="H459" i="4"/>
  <c r="I458" i="4"/>
  <c r="H458" i="4"/>
  <c r="I457" i="4"/>
  <c r="H457" i="4"/>
  <c r="I456" i="4"/>
  <c r="H456" i="4"/>
  <c r="I455" i="4"/>
  <c r="H455" i="4"/>
  <c r="I454" i="4"/>
  <c r="H454" i="4"/>
  <c r="I453" i="4"/>
  <c r="H453" i="4"/>
  <c r="I452" i="4"/>
  <c r="H452" i="4"/>
  <c r="I451" i="4"/>
  <c r="H451" i="4"/>
  <c r="I450" i="4"/>
  <c r="H450" i="4"/>
  <c r="I449" i="4"/>
  <c r="H449" i="4"/>
  <c r="I448" i="4"/>
  <c r="H448" i="4"/>
  <c r="I447" i="4"/>
  <c r="H447" i="4"/>
  <c r="I446" i="4"/>
  <c r="H446" i="4"/>
  <c r="I445" i="4"/>
  <c r="H445" i="4"/>
  <c r="I444" i="4"/>
  <c r="H444" i="4"/>
  <c r="I443" i="4"/>
  <c r="H443" i="4"/>
  <c r="I442" i="4"/>
  <c r="H442" i="4"/>
  <c r="I441" i="4"/>
  <c r="H441" i="4"/>
  <c r="I440" i="4"/>
  <c r="H440" i="4"/>
  <c r="I439" i="4"/>
  <c r="H439" i="4"/>
  <c r="I438" i="4"/>
  <c r="H438" i="4"/>
  <c r="I437" i="4"/>
  <c r="H437" i="4"/>
  <c r="I436" i="4"/>
  <c r="H436" i="4"/>
  <c r="I435" i="4"/>
  <c r="H435" i="4"/>
  <c r="I434" i="4"/>
  <c r="H434" i="4"/>
  <c r="I433" i="4"/>
  <c r="H433" i="4"/>
  <c r="I432" i="4"/>
  <c r="H432" i="4"/>
  <c r="I431" i="4"/>
  <c r="H431" i="4"/>
  <c r="I430" i="4"/>
  <c r="H430" i="4"/>
  <c r="I429" i="4"/>
  <c r="H429" i="4"/>
  <c r="I428" i="4"/>
  <c r="H428" i="4"/>
  <c r="I427" i="4"/>
  <c r="H427" i="4"/>
  <c r="I426" i="4"/>
  <c r="H426" i="4"/>
  <c r="I425" i="4"/>
  <c r="H425" i="4"/>
  <c r="I424" i="4"/>
  <c r="H424" i="4"/>
  <c r="I423" i="4"/>
  <c r="H423" i="4"/>
  <c r="I422" i="4"/>
  <c r="H422" i="4"/>
  <c r="I421" i="4"/>
  <c r="H421" i="4"/>
  <c r="I420" i="4"/>
  <c r="H420" i="4"/>
  <c r="I419" i="4"/>
  <c r="H419" i="4"/>
  <c r="I418" i="4"/>
  <c r="H418" i="4"/>
  <c r="I417" i="4"/>
  <c r="H417" i="4"/>
  <c r="I416" i="4"/>
  <c r="H416" i="4"/>
  <c r="I415" i="4"/>
  <c r="H415" i="4"/>
  <c r="I414" i="4"/>
  <c r="H414" i="4"/>
  <c r="I413" i="4"/>
  <c r="H413" i="4"/>
  <c r="I412" i="4"/>
  <c r="H412" i="4"/>
  <c r="I411" i="4"/>
  <c r="H411" i="4"/>
  <c r="I410" i="4"/>
  <c r="H410" i="4"/>
  <c r="I409" i="4"/>
  <c r="H409" i="4"/>
  <c r="I408" i="4"/>
  <c r="H408" i="4"/>
  <c r="I407" i="4"/>
  <c r="H407" i="4"/>
  <c r="I406" i="4"/>
  <c r="H406" i="4"/>
  <c r="I405" i="4"/>
  <c r="H405" i="4"/>
  <c r="I404" i="4"/>
  <c r="H404" i="4"/>
  <c r="I403" i="4"/>
  <c r="H403" i="4"/>
  <c r="I402" i="4"/>
  <c r="H402" i="4"/>
  <c r="I401" i="4"/>
  <c r="H401" i="4"/>
  <c r="I400" i="4"/>
  <c r="H400" i="4"/>
  <c r="I399" i="4"/>
  <c r="H399" i="4"/>
  <c r="I398" i="4"/>
  <c r="H398" i="4"/>
  <c r="I397" i="4"/>
  <c r="H397" i="4"/>
  <c r="I396" i="4"/>
  <c r="H396" i="4"/>
  <c r="I395" i="4"/>
  <c r="H395" i="4"/>
  <c r="I394" i="4"/>
  <c r="H394" i="4"/>
  <c r="I393" i="4"/>
  <c r="H393" i="4"/>
  <c r="I392" i="4"/>
  <c r="H392" i="4"/>
  <c r="I391" i="4"/>
  <c r="H391" i="4"/>
  <c r="I390" i="4"/>
  <c r="H390" i="4"/>
  <c r="I389" i="4"/>
  <c r="H389" i="4"/>
  <c r="I388" i="4"/>
  <c r="H388" i="4"/>
  <c r="I387" i="4"/>
  <c r="H387" i="4"/>
  <c r="I386" i="4"/>
  <c r="H386" i="4"/>
  <c r="I385" i="4"/>
  <c r="H385" i="4"/>
  <c r="I384" i="4"/>
  <c r="H384" i="4"/>
  <c r="I383" i="4"/>
  <c r="H383" i="4"/>
  <c r="I382" i="4"/>
  <c r="H382" i="4"/>
  <c r="I381" i="4"/>
  <c r="H381" i="4"/>
  <c r="I380" i="4"/>
  <c r="H380" i="4"/>
  <c r="I379" i="4"/>
  <c r="H379" i="4"/>
  <c r="I378" i="4"/>
  <c r="H378" i="4"/>
  <c r="I377" i="4"/>
  <c r="H377" i="4"/>
  <c r="I376" i="4"/>
  <c r="H376" i="4"/>
  <c r="I375" i="4"/>
  <c r="H375" i="4"/>
  <c r="I374" i="4"/>
  <c r="H374" i="4"/>
  <c r="I373" i="4"/>
  <c r="H373" i="4"/>
  <c r="I372" i="4"/>
  <c r="H372" i="4"/>
  <c r="I371" i="4"/>
  <c r="H371" i="4"/>
  <c r="I370" i="4"/>
  <c r="H370" i="4"/>
  <c r="I369" i="4"/>
  <c r="H369" i="4"/>
  <c r="I368" i="4"/>
  <c r="H368" i="4"/>
  <c r="I367" i="4"/>
  <c r="H367" i="4"/>
  <c r="I366" i="4"/>
  <c r="H366" i="4"/>
  <c r="I365" i="4"/>
  <c r="H365" i="4"/>
  <c r="I364" i="4"/>
  <c r="H364" i="4"/>
  <c r="I363" i="4"/>
  <c r="H363" i="4"/>
  <c r="I362" i="4"/>
  <c r="H362" i="4"/>
  <c r="I361" i="4"/>
  <c r="H361" i="4"/>
  <c r="I360" i="4"/>
  <c r="H360" i="4"/>
  <c r="I359" i="4"/>
  <c r="H359" i="4"/>
  <c r="I358" i="4"/>
  <c r="H358" i="4"/>
  <c r="I357" i="4"/>
  <c r="H357" i="4"/>
  <c r="I356" i="4"/>
  <c r="H356" i="4"/>
  <c r="I355" i="4"/>
  <c r="H355" i="4"/>
  <c r="I354" i="4"/>
  <c r="H354" i="4"/>
  <c r="I353" i="4"/>
  <c r="H353" i="4"/>
  <c r="I352" i="4"/>
  <c r="H352" i="4"/>
  <c r="I351" i="4"/>
  <c r="H351" i="4"/>
  <c r="I350" i="4"/>
  <c r="H350" i="4"/>
  <c r="I349" i="4"/>
  <c r="H349" i="4"/>
  <c r="I348" i="4"/>
  <c r="H348" i="4"/>
  <c r="I347" i="4"/>
  <c r="H347" i="4"/>
  <c r="I346" i="4"/>
  <c r="H346" i="4"/>
  <c r="I345" i="4"/>
  <c r="H345" i="4"/>
  <c r="I344" i="4"/>
  <c r="H344" i="4"/>
  <c r="I343" i="4"/>
  <c r="H343" i="4"/>
  <c r="I342" i="4"/>
  <c r="H342" i="4"/>
  <c r="I341" i="4"/>
  <c r="H341" i="4"/>
  <c r="I340" i="4"/>
  <c r="H340" i="4"/>
  <c r="I339" i="4"/>
  <c r="H339" i="4"/>
  <c r="I338" i="4"/>
  <c r="H338" i="4"/>
  <c r="I337" i="4"/>
  <c r="H337" i="4"/>
  <c r="I336" i="4"/>
  <c r="H336" i="4"/>
  <c r="I335" i="4"/>
  <c r="H335" i="4"/>
  <c r="I334" i="4"/>
  <c r="H334" i="4"/>
  <c r="I333" i="4"/>
  <c r="H333" i="4"/>
  <c r="I332" i="4"/>
  <c r="H332" i="4"/>
  <c r="I331" i="4"/>
  <c r="H331" i="4"/>
  <c r="I330" i="4"/>
  <c r="H330" i="4"/>
  <c r="I329" i="4"/>
  <c r="H329" i="4"/>
  <c r="I328" i="4"/>
  <c r="H328" i="4"/>
  <c r="I327" i="4"/>
  <c r="H327" i="4"/>
  <c r="I326" i="4"/>
  <c r="H326" i="4"/>
  <c r="I325" i="4"/>
  <c r="H325" i="4"/>
  <c r="I324" i="4"/>
  <c r="H324" i="4"/>
  <c r="I323" i="4"/>
  <c r="H323" i="4"/>
  <c r="I322" i="4"/>
  <c r="H322" i="4"/>
  <c r="I321" i="4"/>
  <c r="H321" i="4"/>
  <c r="I320" i="4"/>
  <c r="H320" i="4"/>
  <c r="I319" i="4"/>
  <c r="H319" i="4"/>
  <c r="I318" i="4"/>
  <c r="H318" i="4"/>
  <c r="I317" i="4"/>
  <c r="H317" i="4"/>
  <c r="I316" i="4"/>
  <c r="H316" i="4"/>
  <c r="I315" i="4"/>
  <c r="H315" i="4"/>
  <c r="I314" i="4"/>
  <c r="H314" i="4"/>
  <c r="I313" i="4"/>
  <c r="H313" i="4"/>
  <c r="I312" i="4"/>
  <c r="H312" i="4"/>
  <c r="I311" i="4"/>
  <c r="H311" i="4"/>
  <c r="I310" i="4"/>
  <c r="H310" i="4"/>
  <c r="I309" i="4"/>
  <c r="H309" i="4"/>
  <c r="I308" i="4"/>
  <c r="H308" i="4"/>
  <c r="I307" i="4"/>
  <c r="H307" i="4"/>
  <c r="I306" i="4"/>
  <c r="H306" i="4"/>
  <c r="I305" i="4"/>
  <c r="H305" i="4"/>
  <c r="I304" i="4"/>
  <c r="H304" i="4"/>
  <c r="I303" i="4"/>
  <c r="H303" i="4"/>
  <c r="I302" i="4"/>
  <c r="H302" i="4"/>
  <c r="I301" i="4"/>
  <c r="H301" i="4"/>
  <c r="I300" i="4"/>
  <c r="H300" i="4"/>
  <c r="I299" i="4"/>
  <c r="H299" i="4"/>
  <c r="I298" i="4"/>
  <c r="H298" i="4"/>
  <c r="I297" i="4"/>
  <c r="H297" i="4"/>
  <c r="I296" i="4"/>
  <c r="H296" i="4"/>
  <c r="I295" i="4"/>
  <c r="H295" i="4"/>
  <c r="I294" i="4"/>
  <c r="H294" i="4"/>
  <c r="I293" i="4"/>
  <c r="H293" i="4"/>
  <c r="I292" i="4"/>
  <c r="H292" i="4"/>
  <c r="I291" i="4"/>
  <c r="H291" i="4"/>
  <c r="I290" i="4"/>
  <c r="H290" i="4"/>
  <c r="I289" i="4"/>
  <c r="H289" i="4"/>
  <c r="I288" i="4"/>
  <c r="H288" i="4"/>
  <c r="I287" i="4"/>
  <c r="H287" i="4"/>
  <c r="I286" i="4"/>
  <c r="H286" i="4"/>
  <c r="I285" i="4"/>
  <c r="H285" i="4"/>
  <c r="I284" i="4"/>
  <c r="H284" i="4"/>
  <c r="I283" i="4"/>
  <c r="H283" i="4"/>
  <c r="I282" i="4"/>
  <c r="H282" i="4"/>
  <c r="I281" i="4"/>
  <c r="H281" i="4"/>
  <c r="I280" i="4"/>
  <c r="H280" i="4"/>
  <c r="I279" i="4"/>
  <c r="H279" i="4"/>
  <c r="I278" i="4"/>
  <c r="H278" i="4"/>
  <c r="I277" i="4"/>
  <c r="H277" i="4"/>
  <c r="I276" i="4"/>
  <c r="H276" i="4"/>
  <c r="I275" i="4"/>
  <c r="H275" i="4"/>
  <c r="I274" i="4"/>
  <c r="H274" i="4"/>
  <c r="I273" i="4"/>
  <c r="H273" i="4"/>
  <c r="I272" i="4"/>
  <c r="H272" i="4"/>
  <c r="I271" i="4"/>
  <c r="H271" i="4"/>
  <c r="I270" i="4"/>
  <c r="H270" i="4"/>
  <c r="I269" i="4"/>
  <c r="H269" i="4"/>
  <c r="I268" i="4"/>
  <c r="H268" i="4"/>
  <c r="I267" i="4"/>
  <c r="H267" i="4"/>
  <c r="I266" i="4"/>
  <c r="H266" i="4"/>
  <c r="I265" i="4"/>
  <c r="H265" i="4"/>
  <c r="I264" i="4"/>
  <c r="H264" i="4"/>
  <c r="I263" i="4"/>
  <c r="H263" i="4"/>
  <c r="I262" i="4"/>
  <c r="H262" i="4"/>
  <c r="I261" i="4"/>
  <c r="H261" i="4"/>
  <c r="I260" i="4"/>
  <c r="H260" i="4"/>
  <c r="I259" i="4"/>
  <c r="H259" i="4"/>
  <c r="I258" i="4"/>
  <c r="H258" i="4"/>
  <c r="I257" i="4"/>
  <c r="H257" i="4"/>
  <c r="I256" i="4"/>
  <c r="H256" i="4"/>
  <c r="I255" i="4"/>
  <c r="H255" i="4"/>
  <c r="I254" i="4"/>
  <c r="H254" i="4"/>
  <c r="I253" i="4"/>
  <c r="H253" i="4"/>
  <c r="I252" i="4"/>
  <c r="H252" i="4"/>
  <c r="I251" i="4"/>
  <c r="H251" i="4"/>
  <c r="I250" i="4"/>
  <c r="H250" i="4"/>
  <c r="I249" i="4"/>
  <c r="H249" i="4"/>
  <c r="I248" i="4"/>
  <c r="H248" i="4"/>
  <c r="I247" i="4"/>
  <c r="H247" i="4"/>
  <c r="I246" i="4"/>
  <c r="H246" i="4"/>
  <c r="I245" i="4"/>
  <c r="H245" i="4"/>
  <c r="I244" i="4"/>
  <c r="H244" i="4"/>
  <c r="I243" i="4"/>
  <c r="H243" i="4"/>
  <c r="I242" i="4"/>
  <c r="H242" i="4"/>
  <c r="I241" i="4"/>
  <c r="H241" i="4"/>
  <c r="I240" i="4"/>
  <c r="H240" i="4"/>
  <c r="I239" i="4"/>
  <c r="H239" i="4"/>
  <c r="I238" i="4"/>
  <c r="H238" i="4"/>
  <c r="I237" i="4"/>
  <c r="H237" i="4"/>
  <c r="I236" i="4"/>
  <c r="H236" i="4"/>
  <c r="I235" i="4"/>
  <c r="H235" i="4"/>
  <c r="I234" i="4"/>
  <c r="H234" i="4"/>
  <c r="I233" i="4"/>
  <c r="H233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225" i="4"/>
  <c r="H225" i="4"/>
  <c r="I224" i="4"/>
  <c r="H224" i="4"/>
  <c r="I223" i="4"/>
  <c r="H223" i="4"/>
  <c r="I222" i="4"/>
  <c r="H222" i="4"/>
  <c r="I221" i="4"/>
  <c r="H221" i="4"/>
  <c r="I220" i="4"/>
  <c r="H220" i="4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211" i="4"/>
  <c r="H211" i="4"/>
  <c r="I210" i="4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3" i="4"/>
  <c r="H193" i="4"/>
  <c r="I192" i="4"/>
  <c r="H192" i="4"/>
  <c r="I191" i="4"/>
  <c r="H191" i="4"/>
  <c r="I190" i="4"/>
  <c r="H190" i="4"/>
  <c r="I189" i="4"/>
  <c r="H189" i="4"/>
  <c r="I188" i="4"/>
  <c r="H188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I180" i="4"/>
  <c r="H180" i="4"/>
  <c r="J180" i="4" s="1"/>
  <c r="K180" i="4" s="1"/>
  <c r="I179" i="4"/>
  <c r="H179" i="4"/>
  <c r="I178" i="4"/>
  <c r="H178" i="4"/>
  <c r="I177" i="4"/>
  <c r="H177" i="4"/>
  <c r="I176" i="4"/>
  <c r="H176" i="4"/>
  <c r="I175" i="4"/>
  <c r="H175" i="4"/>
  <c r="I174" i="4"/>
  <c r="H174" i="4"/>
  <c r="I173" i="4"/>
  <c r="H173" i="4"/>
  <c r="I172" i="4"/>
  <c r="H172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63" i="4"/>
  <c r="H163" i="4"/>
  <c r="I162" i="4"/>
  <c r="H162" i="4"/>
  <c r="I161" i="4"/>
  <c r="H161" i="4"/>
  <c r="I160" i="4"/>
  <c r="H160" i="4"/>
  <c r="I159" i="4"/>
  <c r="H159" i="4"/>
  <c r="I158" i="4"/>
  <c r="H158" i="4"/>
  <c r="I157" i="4"/>
  <c r="H157" i="4"/>
  <c r="I156" i="4"/>
  <c r="H156" i="4"/>
  <c r="I155" i="4"/>
  <c r="H155" i="4"/>
  <c r="I154" i="4"/>
  <c r="H154" i="4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44" i="4"/>
  <c r="H144" i="4"/>
  <c r="I143" i="4"/>
  <c r="H143" i="4"/>
  <c r="I142" i="4"/>
  <c r="H142" i="4"/>
  <c r="I141" i="4"/>
  <c r="H141" i="4"/>
  <c r="I140" i="4"/>
  <c r="H140" i="4"/>
  <c r="I139" i="4"/>
  <c r="H139" i="4"/>
  <c r="I138" i="4"/>
  <c r="H138" i="4"/>
  <c r="I137" i="4"/>
  <c r="H137" i="4"/>
  <c r="I136" i="4"/>
  <c r="H136" i="4"/>
  <c r="I135" i="4"/>
  <c r="H135" i="4"/>
  <c r="I134" i="4"/>
  <c r="H134" i="4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K2" i="4"/>
  <c r="I2" i="4"/>
  <c r="H2" i="4"/>
  <c r="J3" i="4" s="1"/>
  <c r="K3" i="4" s="1"/>
  <c r="J4" i="4" l="1"/>
  <c r="K4" i="4" s="1"/>
  <c r="J5" i="4"/>
  <c r="K5" i="4" s="1"/>
  <c r="J182" i="4"/>
  <c r="K182" i="4" s="1"/>
  <c r="J181" i="4"/>
  <c r="K181" i="4" s="1"/>
  <c r="J351" i="4"/>
  <c r="K351" i="4" s="1"/>
  <c r="J352" i="4" l="1"/>
  <c r="J6" i="4"/>
  <c r="J183" i="4"/>
  <c r="K352" i="4" l="1"/>
  <c r="J353" i="4"/>
  <c r="K6" i="4"/>
  <c r="J7" i="4"/>
  <c r="K183" i="4"/>
  <c r="J184" i="4"/>
  <c r="K7" i="4" l="1"/>
  <c r="J8" i="4"/>
  <c r="K184" i="4"/>
  <c r="J185" i="4"/>
  <c r="K353" i="4"/>
  <c r="J354" i="4"/>
  <c r="K354" i="4" l="1"/>
  <c r="J355" i="4"/>
  <c r="K8" i="4"/>
  <c r="J9" i="4"/>
  <c r="K185" i="4"/>
  <c r="J186" i="4"/>
  <c r="K9" i="4" l="1"/>
  <c r="J10" i="4"/>
  <c r="K186" i="4"/>
  <c r="J187" i="4"/>
  <c r="K355" i="4"/>
  <c r="J356" i="4"/>
  <c r="K10" i="4" l="1"/>
  <c r="J11" i="4"/>
  <c r="K187" i="4"/>
  <c r="J188" i="4"/>
  <c r="K356" i="4"/>
  <c r="J357" i="4"/>
  <c r="K11" i="4" l="1"/>
  <c r="J12" i="4"/>
  <c r="K357" i="4"/>
  <c r="J358" i="4"/>
  <c r="K188" i="4"/>
  <c r="J189" i="4"/>
  <c r="K358" i="4" l="1"/>
  <c r="J359" i="4"/>
  <c r="K189" i="4"/>
  <c r="J190" i="4"/>
  <c r="K12" i="4"/>
  <c r="J13" i="4"/>
  <c r="K190" i="4" l="1"/>
  <c r="J191" i="4"/>
  <c r="K13" i="4"/>
  <c r="J14" i="4"/>
  <c r="K359" i="4"/>
  <c r="J360" i="4"/>
  <c r="K14" i="4" l="1"/>
  <c r="J15" i="4"/>
  <c r="K360" i="4"/>
  <c r="J361" i="4"/>
  <c r="K191" i="4"/>
  <c r="J192" i="4"/>
  <c r="K361" i="4" l="1"/>
  <c r="J362" i="4"/>
  <c r="K192" i="4"/>
  <c r="J193" i="4"/>
  <c r="K15" i="4"/>
  <c r="J16" i="4"/>
  <c r="K193" i="4" l="1"/>
  <c r="J194" i="4"/>
  <c r="K16" i="4"/>
  <c r="J17" i="4"/>
  <c r="K362" i="4"/>
  <c r="J363" i="4"/>
  <c r="K17" i="4" l="1"/>
  <c r="J18" i="4"/>
  <c r="K363" i="4"/>
  <c r="J364" i="4"/>
  <c r="K194" i="4"/>
  <c r="J195" i="4"/>
  <c r="K364" i="4" l="1"/>
  <c r="J365" i="4"/>
  <c r="K195" i="4"/>
  <c r="J196" i="4"/>
  <c r="K18" i="4"/>
  <c r="J19" i="4"/>
  <c r="K196" i="4" l="1"/>
  <c r="J197" i="4"/>
  <c r="K19" i="4"/>
  <c r="J20" i="4"/>
  <c r="K365" i="4"/>
  <c r="J366" i="4"/>
  <c r="K366" i="4" l="1"/>
  <c r="J367" i="4"/>
  <c r="K20" i="4"/>
  <c r="J21" i="4"/>
  <c r="K197" i="4"/>
  <c r="J198" i="4"/>
  <c r="K21" i="4" l="1"/>
  <c r="J22" i="4"/>
  <c r="K198" i="4"/>
  <c r="J199" i="4"/>
  <c r="K367" i="4"/>
  <c r="J368" i="4"/>
  <c r="K199" i="4" l="1"/>
  <c r="J200" i="4"/>
  <c r="K368" i="4"/>
  <c r="J369" i="4"/>
  <c r="K22" i="4"/>
  <c r="J23" i="4"/>
  <c r="K369" i="4" l="1"/>
  <c r="J370" i="4"/>
  <c r="K23" i="4"/>
  <c r="J24" i="4"/>
  <c r="K200" i="4"/>
  <c r="J201" i="4"/>
  <c r="K24" i="4" l="1"/>
  <c r="J25" i="4"/>
  <c r="K201" i="4"/>
  <c r="J202" i="4"/>
  <c r="K370" i="4"/>
  <c r="J371" i="4"/>
  <c r="K202" i="4" l="1"/>
  <c r="J203" i="4"/>
  <c r="K371" i="4"/>
  <c r="J372" i="4"/>
  <c r="K25" i="4"/>
  <c r="J26" i="4"/>
  <c r="K372" i="4" l="1"/>
  <c r="J373" i="4"/>
  <c r="K26" i="4"/>
  <c r="J27" i="4"/>
  <c r="K203" i="4"/>
  <c r="J204" i="4"/>
  <c r="K27" i="4" l="1"/>
  <c r="J28" i="4"/>
  <c r="K204" i="4"/>
  <c r="J205" i="4"/>
  <c r="K373" i="4"/>
  <c r="J374" i="4"/>
  <c r="K205" i="4" l="1"/>
  <c r="J206" i="4"/>
  <c r="K374" i="4"/>
  <c r="J375" i="4"/>
  <c r="K28" i="4"/>
  <c r="J29" i="4"/>
  <c r="K375" i="4" l="1"/>
  <c r="J376" i="4"/>
  <c r="K29" i="4"/>
  <c r="J30" i="4"/>
  <c r="K206" i="4"/>
  <c r="J207" i="4"/>
  <c r="K30" i="4" l="1"/>
  <c r="J31" i="4"/>
  <c r="K207" i="4"/>
  <c r="J208" i="4"/>
  <c r="K376" i="4"/>
  <c r="J377" i="4"/>
  <c r="K208" i="4" l="1"/>
  <c r="J209" i="4"/>
  <c r="K377" i="4"/>
  <c r="J378" i="4"/>
  <c r="K31" i="4"/>
  <c r="J32" i="4"/>
  <c r="K378" i="4" l="1"/>
  <c r="J379" i="4"/>
  <c r="K32" i="4"/>
  <c r="J33" i="4"/>
  <c r="K209" i="4"/>
  <c r="J210" i="4"/>
  <c r="K33" i="4" l="1"/>
  <c r="J34" i="4"/>
  <c r="K210" i="4"/>
  <c r="J211" i="4"/>
  <c r="K379" i="4"/>
  <c r="J380" i="4"/>
  <c r="K211" i="4" l="1"/>
  <c r="J212" i="4"/>
  <c r="K380" i="4"/>
  <c r="J381" i="4"/>
  <c r="K34" i="4"/>
  <c r="J35" i="4"/>
  <c r="K381" i="4" l="1"/>
  <c r="J382" i="4"/>
  <c r="K35" i="4"/>
  <c r="J36" i="4"/>
  <c r="K212" i="4"/>
  <c r="J213" i="4"/>
  <c r="K36" i="4" l="1"/>
  <c r="J37" i="4"/>
  <c r="K213" i="4"/>
  <c r="J214" i="4"/>
  <c r="K382" i="4"/>
  <c r="J383" i="4"/>
  <c r="K214" i="4" l="1"/>
  <c r="J215" i="4"/>
  <c r="K383" i="4"/>
  <c r="J384" i="4"/>
  <c r="K37" i="4"/>
  <c r="J38" i="4"/>
  <c r="K384" i="4" l="1"/>
  <c r="J385" i="4"/>
  <c r="K38" i="4"/>
  <c r="J39" i="4"/>
  <c r="K215" i="4"/>
  <c r="J216" i="4"/>
  <c r="K39" i="4" l="1"/>
  <c r="J40" i="4"/>
  <c r="K216" i="4"/>
  <c r="J217" i="4"/>
  <c r="K385" i="4"/>
  <c r="J386" i="4"/>
  <c r="K217" i="4" l="1"/>
  <c r="J218" i="4"/>
  <c r="K386" i="4"/>
  <c r="J387" i="4"/>
  <c r="K40" i="4"/>
  <c r="J41" i="4"/>
  <c r="K387" i="4" l="1"/>
  <c r="J388" i="4"/>
  <c r="K41" i="4"/>
  <c r="J42" i="4"/>
  <c r="K218" i="4"/>
  <c r="J219" i="4"/>
  <c r="K42" i="4" l="1"/>
  <c r="J43" i="4"/>
  <c r="K219" i="4"/>
  <c r="J220" i="4"/>
  <c r="K388" i="4"/>
  <c r="J389" i="4"/>
  <c r="K220" i="4" l="1"/>
  <c r="J221" i="4"/>
  <c r="K389" i="4"/>
  <c r="J390" i="4"/>
  <c r="K43" i="4"/>
  <c r="J44" i="4"/>
  <c r="K390" i="4" l="1"/>
  <c r="J391" i="4"/>
  <c r="K44" i="4"/>
  <c r="J45" i="4"/>
  <c r="K221" i="4"/>
  <c r="J222" i="4"/>
  <c r="K45" i="4" l="1"/>
  <c r="J46" i="4"/>
  <c r="K222" i="4"/>
  <c r="J223" i="4"/>
  <c r="K391" i="4"/>
  <c r="J392" i="4"/>
  <c r="K223" i="4" l="1"/>
  <c r="J224" i="4"/>
  <c r="K392" i="4"/>
  <c r="J393" i="4"/>
  <c r="K46" i="4"/>
  <c r="J47" i="4"/>
  <c r="K393" i="4" l="1"/>
  <c r="J394" i="4"/>
  <c r="K47" i="4"/>
  <c r="J48" i="4"/>
  <c r="K224" i="4"/>
  <c r="J225" i="4"/>
  <c r="K48" i="4" l="1"/>
  <c r="J49" i="4"/>
  <c r="K225" i="4"/>
  <c r="J226" i="4"/>
  <c r="K394" i="4"/>
  <c r="J395" i="4"/>
  <c r="K395" i="4" l="1"/>
  <c r="J396" i="4"/>
  <c r="K49" i="4"/>
  <c r="J50" i="4"/>
  <c r="K226" i="4"/>
  <c r="J227" i="4"/>
  <c r="K50" i="4" l="1"/>
  <c r="J51" i="4"/>
  <c r="K227" i="4"/>
  <c r="J228" i="4"/>
  <c r="K396" i="4"/>
  <c r="J397" i="4"/>
  <c r="K228" i="4" l="1"/>
  <c r="J229" i="4"/>
  <c r="K397" i="4"/>
  <c r="J398" i="4"/>
  <c r="K51" i="4"/>
  <c r="J52" i="4"/>
  <c r="K398" i="4" l="1"/>
  <c r="J399" i="4"/>
  <c r="K52" i="4"/>
  <c r="J53" i="4"/>
  <c r="K229" i="4"/>
  <c r="J230" i="4"/>
  <c r="K53" i="4" l="1"/>
  <c r="J54" i="4"/>
  <c r="K230" i="4"/>
  <c r="J231" i="4"/>
  <c r="K399" i="4"/>
  <c r="J400" i="4"/>
  <c r="K231" i="4" l="1"/>
  <c r="J232" i="4"/>
  <c r="K400" i="4"/>
  <c r="J401" i="4"/>
  <c r="K54" i="4"/>
  <c r="J55" i="4"/>
  <c r="K401" i="4" l="1"/>
  <c r="J402" i="4"/>
  <c r="K55" i="4"/>
  <c r="J56" i="4"/>
  <c r="K232" i="4"/>
  <c r="J233" i="4"/>
  <c r="K56" i="4" l="1"/>
  <c r="J57" i="4"/>
  <c r="K233" i="4"/>
  <c r="J234" i="4"/>
  <c r="K402" i="4"/>
  <c r="J403" i="4"/>
  <c r="K234" i="4" l="1"/>
  <c r="J235" i="4"/>
  <c r="K403" i="4"/>
  <c r="J404" i="4"/>
  <c r="K57" i="4"/>
  <c r="J58" i="4"/>
  <c r="K404" i="4" l="1"/>
  <c r="J405" i="4"/>
  <c r="K58" i="4"/>
  <c r="J59" i="4"/>
  <c r="K235" i="4"/>
  <c r="J236" i="4"/>
  <c r="K59" i="4" l="1"/>
  <c r="J60" i="4"/>
  <c r="K236" i="4"/>
  <c r="J237" i="4"/>
  <c r="K405" i="4"/>
  <c r="J406" i="4"/>
  <c r="K406" i="4" l="1"/>
  <c r="J407" i="4"/>
  <c r="K60" i="4"/>
  <c r="J61" i="4"/>
  <c r="K237" i="4"/>
  <c r="J238" i="4"/>
  <c r="K61" i="4" l="1"/>
  <c r="J62" i="4"/>
  <c r="K238" i="4"/>
  <c r="J239" i="4"/>
  <c r="K407" i="4"/>
  <c r="J408" i="4"/>
  <c r="K239" i="4" l="1"/>
  <c r="J240" i="4"/>
  <c r="K408" i="4"/>
  <c r="J409" i="4"/>
  <c r="K62" i="4"/>
  <c r="J63" i="4"/>
  <c r="K409" i="4" l="1"/>
  <c r="J410" i="4"/>
  <c r="K63" i="4"/>
  <c r="J64" i="4"/>
  <c r="K240" i="4"/>
  <c r="J241" i="4"/>
  <c r="K64" i="4" l="1"/>
  <c r="J65" i="4"/>
  <c r="K241" i="4"/>
  <c r="J242" i="4"/>
  <c r="K410" i="4"/>
  <c r="J411" i="4"/>
  <c r="K242" i="4" l="1"/>
  <c r="J243" i="4"/>
  <c r="K411" i="4"/>
  <c r="J412" i="4"/>
  <c r="K65" i="4"/>
  <c r="J66" i="4"/>
  <c r="K412" i="4" l="1"/>
  <c r="J413" i="4"/>
  <c r="K66" i="4"/>
  <c r="J67" i="4"/>
  <c r="K243" i="4"/>
  <c r="J244" i="4"/>
  <c r="K67" i="4" l="1"/>
  <c r="J68" i="4"/>
  <c r="K244" i="4"/>
  <c r="J245" i="4"/>
  <c r="K413" i="4"/>
  <c r="J414" i="4"/>
  <c r="K245" i="4" l="1"/>
  <c r="J246" i="4"/>
  <c r="K414" i="4"/>
  <c r="J415" i="4"/>
  <c r="K68" i="4"/>
  <c r="J69" i="4"/>
  <c r="K415" i="4" l="1"/>
  <c r="J416" i="4"/>
  <c r="K69" i="4"/>
  <c r="J70" i="4"/>
  <c r="K246" i="4"/>
  <c r="J247" i="4"/>
  <c r="K70" i="4" l="1"/>
  <c r="J71" i="4"/>
  <c r="K247" i="4"/>
  <c r="J248" i="4"/>
  <c r="K416" i="4"/>
  <c r="J417" i="4"/>
  <c r="K248" i="4" l="1"/>
  <c r="J249" i="4"/>
  <c r="K417" i="4"/>
  <c r="J418" i="4"/>
  <c r="K71" i="4"/>
  <c r="J72" i="4"/>
  <c r="K72" i="4" l="1"/>
  <c r="J73" i="4"/>
  <c r="K249" i="4"/>
  <c r="J250" i="4"/>
  <c r="K418" i="4"/>
  <c r="J419" i="4"/>
  <c r="K250" i="4" l="1"/>
  <c r="J251" i="4"/>
  <c r="K419" i="4"/>
  <c r="J420" i="4"/>
  <c r="K73" i="4"/>
  <c r="J74" i="4"/>
  <c r="K420" i="4" l="1"/>
  <c r="J421" i="4"/>
  <c r="K74" i="4"/>
  <c r="J75" i="4"/>
  <c r="K251" i="4"/>
  <c r="J252" i="4"/>
  <c r="K75" i="4" l="1"/>
  <c r="J76" i="4"/>
  <c r="K252" i="4"/>
  <c r="J253" i="4"/>
  <c r="K421" i="4"/>
  <c r="J422" i="4"/>
  <c r="K253" i="4" l="1"/>
  <c r="J254" i="4"/>
  <c r="K422" i="4"/>
  <c r="J423" i="4"/>
  <c r="K76" i="4"/>
  <c r="J77" i="4"/>
  <c r="K423" i="4" l="1"/>
  <c r="J424" i="4"/>
  <c r="K77" i="4"/>
  <c r="J78" i="4"/>
  <c r="K254" i="4"/>
  <c r="J255" i="4"/>
  <c r="K78" i="4" l="1"/>
  <c r="J79" i="4"/>
  <c r="K255" i="4"/>
  <c r="J256" i="4"/>
  <c r="K424" i="4"/>
  <c r="J425" i="4"/>
  <c r="K256" i="4" l="1"/>
  <c r="J257" i="4"/>
  <c r="K425" i="4"/>
  <c r="J426" i="4"/>
  <c r="K79" i="4"/>
  <c r="J80" i="4"/>
  <c r="K426" i="4" l="1"/>
  <c r="J427" i="4"/>
  <c r="K80" i="4"/>
  <c r="J81" i="4"/>
  <c r="K257" i="4"/>
  <c r="J258" i="4"/>
  <c r="K81" i="4" l="1"/>
  <c r="J82" i="4"/>
  <c r="K258" i="4"/>
  <c r="J259" i="4"/>
  <c r="K427" i="4"/>
  <c r="J428" i="4"/>
  <c r="K259" i="4" l="1"/>
  <c r="J260" i="4"/>
  <c r="K428" i="4"/>
  <c r="J429" i="4"/>
  <c r="K82" i="4"/>
  <c r="J83" i="4"/>
  <c r="K429" i="4" l="1"/>
  <c r="J430" i="4"/>
  <c r="K83" i="4"/>
  <c r="J84" i="4"/>
  <c r="K260" i="4"/>
  <c r="J261" i="4"/>
  <c r="K261" i="4" l="1"/>
  <c r="J262" i="4"/>
  <c r="K430" i="4"/>
  <c r="J431" i="4"/>
  <c r="K84" i="4"/>
  <c r="J85" i="4"/>
  <c r="K85" i="4" l="1"/>
  <c r="J86" i="4"/>
  <c r="K262" i="4"/>
  <c r="J263" i="4"/>
  <c r="K431" i="4"/>
  <c r="J432" i="4"/>
  <c r="K263" i="4" l="1"/>
  <c r="J264" i="4"/>
  <c r="K432" i="4"/>
  <c r="J433" i="4"/>
  <c r="K86" i="4"/>
  <c r="J87" i="4"/>
  <c r="K433" i="4" l="1"/>
  <c r="J434" i="4"/>
  <c r="K87" i="4"/>
  <c r="J88" i="4"/>
  <c r="K264" i="4"/>
  <c r="J265" i="4"/>
  <c r="K88" i="4" l="1"/>
  <c r="J89" i="4"/>
  <c r="K265" i="4"/>
  <c r="J266" i="4"/>
  <c r="K434" i="4"/>
  <c r="J435" i="4"/>
  <c r="K266" i="4" l="1"/>
  <c r="J267" i="4"/>
  <c r="K435" i="4"/>
  <c r="J436" i="4"/>
  <c r="K89" i="4"/>
  <c r="J90" i="4"/>
  <c r="K436" i="4" l="1"/>
  <c r="J437" i="4"/>
  <c r="K90" i="4"/>
  <c r="J91" i="4"/>
  <c r="K267" i="4"/>
  <c r="J268" i="4"/>
  <c r="K91" i="4" l="1"/>
  <c r="J92" i="4"/>
  <c r="K268" i="4"/>
  <c r="J269" i="4"/>
  <c r="K437" i="4"/>
  <c r="J438" i="4"/>
  <c r="K269" i="4" l="1"/>
  <c r="J270" i="4"/>
  <c r="K438" i="4"/>
  <c r="J439" i="4"/>
  <c r="K92" i="4"/>
  <c r="J93" i="4"/>
  <c r="K439" i="4" l="1"/>
  <c r="J440" i="4"/>
  <c r="K93" i="4"/>
  <c r="J94" i="4"/>
  <c r="K270" i="4"/>
  <c r="J271" i="4"/>
  <c r="K94" i="4" l="1"/>
  <c r="J95" i="4"/>
  <c r="K271" i="4"/>
  <c r="J272" i="4"/>
  <c r="K440" i="4"/>
  <c r="J441" i="4"/>
  <c r="K272" i="4" l="1"/>
  <c r="J273" i="4"/>
  <c r="K441" i="4"/>
  <c r="J442" i="4"/>
  <c r="K95" i="4"/>
  <c r="J96" i="4"/>
  <c r="K442" i="4" l="1"/>
  <c r="J443" i="4"/>
  <c r="K96" i="4"/>
  <c r="J97" i="4"/>
  <c r="K273" i="4"/>
  <c r="J274" i="4"/>
  <c r="K97" i="4" l="1"/>
  <c r="J98" i="4"/>
  <c r="K274" i="4"/>
  <c r="J275" i="4"/>
  <c r="K443" i="4"/>
  <c r="J444" i="4"/>
  <c r="K275" i="4" l="1"/>
  <c r="J276" i="4"/>
  <c r="K444" i="4"/>
  <c r="J445" i="4"/>
  <c r="K98" i="4"/>
  <c r="J99" i="4"/>
  <c r="K445" i="4" l="1"/>
  <c r="J446" i="4"/>
  <c r="K99" i="4"/>
  <c r="J100" i="4"/>
  <c r="K276" i="4"/>
  <c r="J277" i="4"/>
  <c r="K100" i="4" l="1"/>
  <c r="J101" i="4"/>
  <c r="K277" i="4"/>
  <c r="J278" i="4"/>
  <c r="K446" i="4"/>
  <c r="J447" i="4"/>
  <c r="K278" i="4" l="1"/>
  <c r="J279" i="4"/>
  <c r="K447" i="4"/>
  <c r="J448" i="4"/>
  <c r="K101" i="4"/>
  <c r="J102" i="4"/>
  <c r="K448" i="4" l="1"/>
  <c r="J449" i="4"/>
  <c r="K102" i="4"/>
  <c r="J103" i="4"/>
  <c r="K279" i="4"/>
  <c r="J280" i="4"/>
  <c r="K103" i="4" l="1"/>
  <c r="J104" i="4"/>
  <c r="K280" i="4"/>
  <c r="J281" i="4"/>
  <c r="K449" i="4"/>
  <c r="J450" i="4"/>
  <c r="K281" i="4" l="1"/>
  <c r="J282" i="4"/>
  <c r="K450" i="4"/>
  <c r="J451" i="4"/>
  <c r="K104" i="4"/>
  <c r="J105" i="4"/>
  <c r="K451" i="4" l="1"/>
  <c r="J452" i="4"/>
  <c r="K105" i="4"/>
  <c r="J106" i="4"/>
  <c r="K282" i="4"/>
  <c r="J283" i="4"/>
  <c r="K106" i="4" l="1"/>
  <c r="J107" i="4"/>
  <c r="K283" i="4"/>
  <c r="J284" i="4"/>
  <c r="K452" i="4"/>
  <c r="J453" i="4"/>
  <c r="K284" i="4" l="1"/>
  <c r="J285" i="4"/>
  <c r="K453" i="4"/>
  <c r="J454" i="4"/>
  <c r="K107" i="4"/>
  <c r="J108" i="4"/>
  <c r="K454" i="4" l="1"/>
  <c r="J455" i="4"/>
  <c r="K108" i="4"/>
  <c r="J109" i="4"/>
  <c r="K285" i="4"/>
  <c r="J286" i="4"/>
  <c r="K109" i="4" l="1"/>
  <c r="J110" i="4"/>
  <c r="K286" i="4"/>
  <c r="J287" i="4"/>
  <c r="K455" i="4"/>
  <c r="J456" i="4"/>
  <c r="K287" i="4" l="1"/>
  <c r="J288" i="4"/>
  <c r="K456" i="4"/>
  <c r="J457" i="4"/>
  <c r="K110" i="4"/>
  <c r="J111" i="4"/>
  <c r="K457" i="4" l="1"/>
  <c r="J458" i="4"/>
  <c r="K111" i="4"/>
  <c r="J112" i="4"/>
  <c r="K288" i="4"/>
  <c r="J289" i="4"/>
  <c r="K112" i="4" l="1"/>
  <c r="J113" i="4"/>
  <c r="K289" i="4"/>
  <c r="J290" i="4"/>
  <c r="K458" i="4"/>
  <c r="J459" i="4"/>
  <c r="K290" i="4" l="1"/>
  <c r="J291" i="4"/>
  <c r="K459" i="4"/>
  <c r="J460" i="4"/>
  <c r="K113" i="4"/>
  <c r="J114" i="4"/>
  <c r="K460" i="4" l="1"/>
  <c r="J461" i="4"/>
  <c r="K114" i="4"/>
  <c r="J115" i="4"/>
  <c r="K291" i="4"/>
  <c r="J292" i="4"/>
  <c r="K115" i="4" l="1"/>
  <c r="J116" i="4"/>
  <c r="K292" i="4"/>
  <c r="J293" i="4"/>
  <c r="K461" i="4"/>
  <c r="J462" i="4"/>
  <c r="K293" i="4" l="1"/>
  <c r="J294" i="4"/>
  <c r="K462" i="4"/>
  <c r="J463" i="4"/>
  <c r="K116" i="4"/>
  <c r="J117" i="4"/>
  <c r="K463" i="4" l="1"/>
  <c r="J464" i="4"/>
  <c r="K117" i="4"/>
  <c r="J118" i="4"/>
  <c r="K294" i="4"/>
  <c r="J295" i="4"/>
  <c r="K118" i="4" l="1"/>
  <c r="J119" i="4"/>
  <c r="K295" i="4"/>
  <c r="J296" i="4"/>
  <c r="K464" i="4"/>
  <c r="J465" i="4"/>
  <c r="K296" i="4" l="1"/>
  <c r="J297" i="4"/>
  <c r="K465" i="4"/>
  <c r="J466" i="4"/>
  <c r="K119" i="4"/>
  <c r="J120" i="4"/>
  <c r="K466" i="4" l="1"/>
  <c r="J467" i="4"/>
  <c r="K120" i="4"/>
  <c r="J121" i="4"/>
  <c r="K297" i="4"/>
  <c r="J298" i="4"/>
  <c r="K121" i="4" l="1"/>
  <c r="J122" i="4"/>
  <c r="K298" i="4"/>
  <c r="J299" i="4"/>
  <c r="K467" i="4"/>
  <c r="J468" i="4"/>
  <c r="K299" i="4" l="1"/>
  <c r="J300" i="4"/>
  <c r="K468" i="4"/>
  <c r="J469" i="4"/>
  <c r="K122" i="4"/>
  <c r="J123" i="4"/>
  <c r="K469" i="4" l="1"/>
  <c r="J470" i="4"/>
  <c r="K123" i="4"/>
  <c r="J124" i="4"/>
  <c r="K300" i="4"/>
  <c r="J301" i="4"/>
  <c r="K124" i="4" l="1"/>
  <c r="J125" i="4"/>
  <c r="K301" i="4"/>
  <c r="J302" i="4"/>
  <c r="K470" i="4"/>
  <c r="J471" i="4"/>
  <c r="K302" i="4" l="1"/>
  <c r="J303" i="4"/>
  <c r="K471" i="4"/>
  <c r="J472" i="4"/>
  <c r="K125" i="4"/>
  <c r="J126" i="4"/>
  <c r="K472" i="4" l="1"/>
  <c r="J473" i="4"/>
  <c r="K126" i="4"/>
  <c r="J127" i="4"/>
  <c r="K303" i="4"/>
  <c r="J304" i="4"/>
  <c r="K127" i="4" l="1"/>
  <c r="J128" i="4"/>
  <c r="K304" i="4"/>
  <c r="J305" i="4"/>
  <c r="K473" i="4"/>
  <c r="J474" i="4"/>
  <c r="K305" i="4" l="1"/>
  <c r="J306" i="4"/>
  <c r="K474" i="4"/>
  <c r="J475" i="4"/>
  <c r="K128" i="4"/>
  <c r="J129" i="4"/>
  <c r="K475" i="4" l="1"/>
  <c r="J476" i="4"/>
  <c r="K129" i="4"/>
  <c r="J130" i="4"/>
  <c r="K306" i="4"/>
  <c r="J307" i="4"/>
  <c r="K130" i="4" l="1"/>
  <c r="J131" i="4"/>
  <c r="K307" i="4"/>
  <c r="J308" i="4"/>
  <c r="K476" i="4"/>
  <c r="J477" i="4"/>
  <c r="K308" i="4" l="1"/>
  <c r="J309" i="4"/>
  <c r="K477" i="4"/>
  <c r="J478" i="4"/>
  <c r="K131" i="4"/>
  <c r="J132" i="4"/>
  <c r="K478" i="4" l="1"/>
  <c r="J479" i="4"/>
  <c r="K132" i="4"/>
  <c r="J133" i="4"/>
  <c r="K309" i="4"/>
  <c r="J310" i="4"/>
  <c r="K133" i="4" l="1"/>
  <c r="J134" i="4"/>
  <c r="K310" i="4"/>
  <c r="J311" i="4"/>
  <c r="K479" i="4"/>
  <c r="J480" i="4"/>
  <c r="K311" i="4" l="1"/>
  <c r="J312" i="4"/>
  <c r="K480" i="4"/>
  <c r="J481" i="4"/>
  <c r="K134" i="4"/>
  <c r="J135" i="4"/>
  <c r="K481" i="4" l="1"/>
  <c r="J482" i="4"/>
  <c r="K135" i="4"/>
  <c r="J136" i="4"/>
  <c r="K312" i="4"/>
  <c r="J313" i="4"/>
  <c r="K136" i="4" l="1"/>
  <c r="J137" i="4"/>
  <c r="K313" i="4"/>
  <c r="J314" i="4"/>
  <c r="K482" i="4"/>
  <c r="J483" i="4"/>
  <c r="K314" i="4" l="1"/>
  <c r="J315" i="4"/>
  <c r="K483" i="4"/>
  <c r="J484" i="4"/>
  <c r="K137" i="4"/>
  <c r="J138" i="4"/>
  <c r="K484" i="4" l="1"/>
  <c r="J485" i="4"/>
  <c r="K138" i="4"/>
  <c r="J139" i="4"/>
  <c r="K315" i="4"/>
  <c r="J316" i="4"/>
  <c r="K139" i="4" l="1"/>
  <c r="J140" i="4"/>
  <c r="K316" i="4"/>
  <c r="J317" i="4"/>
  <c r="K485" i="4"/>
  <c r="J486" i="4"/>
  <c r="K317" i="4" l="1"/>
  <c r="J318" i="4"/>
  <c r="K486" i="4"/>
  <c r="J487" i="4"/>
  <c r="K140" i="4"/>
  <c r="J141" i="4"/>
  <c r="K487" i="4" l="1"/>
  <c r="J488" i="4"/>
  <c r="K141" i="4"/>
  <c r="J142" i="4"/>
  <c r="K318" i="4"/>
  <c r="J319" i="4"/>
  <c r="K142" i="4" l="1"/>
  <c r="J143" i="4"/>
  <c r="K319" i="4"/>
  <c r="J320" i="4"/>
  <c r="K488" i="4"/>
  <c r="J489" i="4"/>
  <c r="K320" i="4" l="1"/>
  <c r="J321" i="4"/>
  <c r="K489" i="4"/>
  <c r="J490" i="4"/>
  <c r="K143" i="4"/>
  <c r="J144" i="4"/>
  <c r="K490" i="4" l="1"/>
  <c r="J491" i="4"/>
  <c r="K144" i="4"/>
  <c r="J145" i="4"/>
  <c r="K321" i="4"/>
  <c r="J322" i="4"/>
  <c r="K145" i="4" l="1"/>
  <c r="J146" i="4"/>
  <c r="K322" i="4"/>
  <c r="J323" i="4"/>
  <c r="K491" i="4"/>
  <c r="J492" i="4"/>
  <c r="K323" i="4" l="1"/>
  <c r="J324" i="4"/>
  <c r="K492" i="4"/>
  <c r="J493" i="4"/>
  <c r="K146" i="4"/>
  <c r="J147" i="4"/>
  <c r="K493" i="4" l="1"/>
  <c r="J494" i="4"/>
  <c r="K147" i="4"/>
  <c r="J148" i="4"/>
  <c r="K324" i="4"/>
  <c r="J325" i="4"/>
  <c r="K148" i="4" l="1"/>
  <c r="J149" i="4"/>
  <c r="K325" i="4"/>
  <c r="J326" i="4"/>
  <c r="K494" i="4"/>
  <c r="J495" i="4"/>
  <c r="K326" i="4" l="1"/>
  <c r="J327" i="4"/>
  <c r="K495" i="4"/>
  <c r="J496" i="4"/>
  <c r="K149" i="4"/>
  <c r="J150" i="4"/>
  <c r="K496" i="4" l="1"/>
  <c r="J497" i="4"/>
  <c r="K150" i="4"/>
  <c r="J151" i="4"/>
  <c r="K327" i="4"/>
  <c r="J328" i="4"/>
  <c r="K151" i="4" l="1"/>
  <c r="J152" i="4"/>
  <c r="K328" i="4"/>
  <c r="J329" i="4"/>
  <c r="K497" i="4"/>
  <c r="J498" i="4"/>
  <c r="K329" i="4" l="1"/>
  <c r="J330" i="4"/>
  <c r="K498" i="4"/>
  <c r="J499" i="4"/>
  <c r="K152" i="4"/>
  <c r="J153" i="4"/>
  <c r="K499" i="4" l="1"/>
  <c r="J500" i="4"/>
  <c r="K153" i="4"/>
  <c r="J154" i="4"/>
  <c r="K330" i="4"/>
  <c r="J331" i="4"/>
  <c r="K154" i="4" l="1"/>
  <c r="J155" i="4"/>
  <c r="K331" i="4"/>
  <c r="J332" i="4"/>
  <c r="K500" i="4"/>
  <c r="J501" i="4"/>
  <c r="K332" i="4" l="1"/>
  <c r="J333" i="4"/>
  <c r="K501" i="4"/>
  <c r="J502" i="4"/>
  <c r="K155" i="4"/>
  <c r="J156" i="4"/>
  <c r="K502" i="4" l="1"/>
  <c r="J503" i="4"/>
  <c r="K156" i="4"/>
  <c r="J157" i="4"/>
  <c r="K333" i="4"/>
  <c r="J334" i="4"/>
  <c r="K157" i="4" l="1"/>
  <c r="J158" i="4"/>
  <c r="K334" i="4"/>
  <c r="J335" i="4"/>
  <c r="K503" i="4"/>
  <c r="J504" i="4"/>
  <c r="K335" i="4" l="1"/>
  <c r="J336" i="4"/>
  <c r="K504" i="4"/>
  <c r="J505" i="4"/>
  <c r="K158" i="4"/>
  <c r="J159" i="4"/>
  <c r="K505" i="4" l="1"/>
  <c r="J506" i="4"/>
  <c r="K159" i="4"/>
  <c r="J160" i="4"/>
  <c r="K336" i="4"/>
  <c r="J337" i="4"/>
  <c r="K160" i="4" l="1"/>
  <c r="J161" i="4"/>
  <c r="K337" i="4"/>
  <c r="J338" i="4"/>
  <c r="K506" i="4"/>
  <c r="J507" i="4"/>
  <c r="K338" i="4" l="1"/>
  <c r="J339" i="4"/>
  <c r="K507" i="4"/>
  <c r="J508" i="4"/>
  <c r="K161" i="4"/>
  <c r="J162" i="4"/>
  <c r="K508" i="4" l="1"/>
  <c r="J509" i="4"/>
  <c r="K162" i="4"/>
  <c r="J163" i="4"/>
  <c r="K339" i="4"/>
  <c r="J340" i="4"/>
  <c r="K163" i="4" l="1"/>
  <c r="J164" i="4"/>
  <c r="K340" i="4"/>
  <c r="J341" i="4"/>
  <c r="K509" i="4"/>
  <c r="J510" i="4"/>
  <c r="K341" i="4" l="1"/>
  <c r="J342" i="4"/>
  <c r="K510" i="4"/>
  <c r="J511" i="4"/>
  <c r="K164" i="4"/>
  <c r="J165" i="4"/>
  <c r="K511" i="4" l="1"/>
  <c r="J512" i="4"/>
  <c r="K165" i="4"/>
  <c r="J166" i="4"/>
  <c r="K342" i="4"/>
  <c r="J343" i="4"/>
  <c r="K166" i="4" l="1"/>
  <c r="J167" i="4"/>
  <c r="K343" i="4"/>
  <c r="J344" i="4"/>
  <c r="K512" i="4"/>
  <c r="J513" i="4"/>
  <c r="K344" i="4" l="1"/>
  <c r="J345" i="4"/>
  <c r="K513" i="4"/>
  <c r="J514" i="4"/>
  <c r="K167" i="4"/>
  <c r="J168" i="4"/>
  <c r="K514" i="4" l="1"/>
  <c r="J515" i="4"/>
  <c r="K168" i="4"/>
  <c r="J169" i="4"/>
  <c r="K345" i="4"/>
  <c r="J346" i="4"/>
  <c r="K169" i="4" l="1"/>
  <c r="J170" i="4"/>
  <c r="K346" i="4"/>
  <c r="J347" i="4"/>
  <c r="K515" i="4"/>
  <c r="J516" i="4"/>
  <c r="K347" i="4" l="1"/>
  <c r="J348" i="4"/>
  <c r="K516" i="4"/>
  <c r="J517" i="4"/>
  <c r="K170" i="4"/>
  <c r="J171" i="4"/>
  <c r="K517" i="4" l="1"/>
  <c r="J518" i="4"/>
  <c r="K171" i="4"/>
  <c r="J172" i="4"/>
  <c r="K348" i="4"/>
  <c r="J349" i="4"/>
  <c r="K172" i="4" l="1"/>
  <c r="J173" i="4"/>
  <c r="K349" i="4"/>
  <c r="J350" i="4"/>
  <c r="K350" i="4" s="1"/>
  <c r="K518" i="4"/>
  <c r="J519" i="4"/>
  <c r="K519" i="4" l="1"/>
  <c r="J520" i="4"/>
  <c r="K173" i="4"/>
  <c r="J174" i="4"/>
  <c r="K174" i="4" l="1"/>
  <c r="J175" i="4"/>
  <c r="K520" i="4"/>
  <c r="J521" i="4"/>
  <c r="K521" i="4" l="1"/>
  <c r="J522" i="4"/>
  <c r="K175" i="4"/>
  <c r="J176" i="4"/>
  <c r="K176" i="4" l="1"/>
  <c r="J177" i="4"/>
  <c r="K522" i="4"/>
  <c r="J523" i="4"/>
  <c r="K177" i="4" l="1"/>
  <c r="J178" i="4"/>
  <c r="K523" i="4"/>
  <c r="J524" i="4"/>
  <c r="K524" i="4" l="1"/>
  <c r="J525" i="4"/>
  <c r="K178" i="4"/>
  <c r="J179" i="4"/>
  <c r="K179" i="4" s="1"/>
  <c r="K525" i="4" l="1"/>
  <c r="J526" i="4"/>
  <c r="K526" i="4" l="1"/>
  <c r="J527" i="4"/>
  <c r="K527" i="4" l="1"/>
  <c r="J528" i="4"/>
  <c r="K528" i="4" l="1"/>
  <c r="J529" i="4"/>
  <c r="K529" i="4" l="1"/>
  <c r="J530" i="4"/>
  <c r="K530" i="4" s="1"/>
  <c r="O7" i="4" l="1"/>
  <c r="O8" i="4"/>
  <c r="O6" i="4"/>
  <c r="O5" i="4"/>
  <c r="O3" i="4"/>
  <c r="O9" i="4"/>
  <c r="O4" i="4"/>
  <c r="O10" i="4"/>
  <c r="O2" i="4"/>
  <c r="P10" i="4" l="1"/>
  <c r="Q5" i="4"/>
  <c r="P5" i="4"/>
  <c r="P2" i="4"/>
  <c r="O11" i="4"/>
  <c r="Q4" i="4" s="1"/>
  <c r="Q2" i="4"/>
  <c r="P4" i="4"/>
  <c r="P6" i="4"/>
  <c r="Q6" i="4"/>
  <c r="P9" i="4"/>
  <c r="P8" i="4"/>
  <c r="Q8" i="4"/>
  <c r="Q3" i="4"/>
  <c r="P3" i="4"/>
  <c r="Q7" i="4"/>
  <c r="P7" i="4"/>
  <c r="Q9" i="4" l="1"/>
  <c r="Q11" i="4" s="1"/>
  <c r="Q10" i="4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J647" i="3"/>
  <c r="H647" i="3"/>
  <c r="J646" i="3"/>
  <c r="I646" i="3"/>
  <c r="I647" i="3" s="1"/>
  <c r="I648" i="3" s="1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I323" i="3"/>
  <c r="H323" i="3"/>
  <c r="I322" i="3"/>
  <c r="J322" i="3" s="1"/>
  <c r="H322" i="3"/>
  <c r="I321" i="3"/>
  <c r="J321" i="3" s="1"/>
  <c r="H321" i="3"/>
  <c r="J320" i="3"/>
  <c r="I320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I4" i="3"/>
  <c r="J4" i="3" s="1"/>
  <c r="H4" i="3"/>
  <c r="I3" i="3"/>
  <c r="J3" i="3" s="1"/>
  <c r="H3" i="3"/>
  <c r="J2" i="3"/>
  <c r="H2" i="3"/>
  <c r="I5" i="3" l="1"/>
  <c r="I324" i="3"/>
  <c r="J323" i="3"/>
  <c r="J648" i="3"/>
  <c r="I649" i="3"/>
  <c r="J5" i="3" l="1"/>
  <c r="I6" i="3"/>
  <c r="I325" i="3"/>
  <c r="J324" i="3"/>
  <c r="J649" i="3"/>
  <c r="I650" i="3"/>
  <c r="J325" i="3" l="1"/>
  <c r="I326" i="3"/>
  <c r="I651" i="3"/>
  <c r="J650" i="3"/>
  <c r="I7" i="3"/>
  <c r="J6" i="3"/>
  <c r="I652" i="3" l="1"/>
  <c r="J651" i="3"/>
  <c r="J7" i="3"/>
  <c r="I8" i="3"/>
  <c r="J326" i="3"/>
  <c r="I327" i="3"/>
  <c r="I328" i="3" l="1"/>
  <c r="J327" i="3"/>
  <c r="J8" i="3"/>
  <c r="I9" i="3"/>
  <c r="I653" i="3"/>
  <c r="J652" i="3"/>
  <c r="J9" i="3" l="1"/>
  <c r="I10" i="3"/>
  <c r="J653" i="3"/>
  <c r="I654" i="3"/>
  <c r="I329" i="3"/>
  <c r="J328" i="3"/>
  <c r="I11" i="3" l="1"/>
  <c r="J10" i="3"/>
  <c r="I655" i="3"/>
  <c r="J654" i="3"/>
  <c r="J329" i="3"/>
  <c r="I330" i="3"/>
  <c r="I656" i="3" l="1"/>
  <c r="J655" i="3"/>
  <c r="I12" i="3"/>
  <c r="J11" i="3"/>
  <c r="J330" i="3"/>
  <c r="I331" i="3"/>
  <c r="J12" i="3" l="1"/>
  <c r="I13" i="3"/>
  <c r="I332" i="3"/>
  <c r="J331" i="3"/>
  <c r="J656" i="3"/>
  <c r="I657" i="3"/>
  <c r="I333" i="3" l="1"/>
  <c r="J332" i="3"/>
  <c r="J657" i="3"/>
  <c r="I658" i="3"/>
  <c r="J13" i="3"/>
  <c r="I14" i="3"/>
  <c r="J333" i="3" l="1"/>
  <c r="I334" i="3"/>
  <c r="I659" i="3"/>
  <c r="J658" i="3"/>
  <c r="I15" i="3"/>
  <c r="J14" i="3"/>
  <c r="I660" i="3" l="1"/>
  <c r="J659" i="3"/>
  <c r="I16" i="3"/>
  <c r="J15" i="3"/>
  <c r="J334" i="3"/>
  <c r="I335" i="3"/>
  <c r="I17" i="3" l="1"/>
  <c r="J16" i="3"/>
  <c r="I336" i="3"/>
  <c r="J335" i="3"/>
  <c r="I661" i="3"/>
  <c r="J660" i="3"/>
  <c r="I337" i="3" l="1"/>
  <c r="J336" i="3"/>
  <c r="J661" i="3"/>
  <c r="I662" i="3"/>
  <c r="J17" i="3"/>
  <c r="I18" i="3"/>
  <c r="J18" i="3" l="1"/>
  <c r="I19" i="3"/>
  <c r="I663" i="3"/>
  <c r="J662" i="3"/>
  <c r="J337" i="3"/>
  <c r="I338" i="3"/>
  <c r="I664" i="3" l="1"/>
  <c r="J663" i="3"/>
  <c r="J338" i="3"/>
  <c r="I339" i="3"/>
  <c r="I20" i="3"/>
  <c r="J19" i="3"/>
  <c r="I340" i="3" l="1"/>
  <c r="J339" i="3"/>
  <c r="J20" i="3"/>
  <c r="I21" i="3"/>
  <c r="I665" i="3"/>
  <c r="J664" i="3"/>
  <c r="J21" i="3" l="1"/>
  <c r="I22" i="3"/>
  <c r="J665" i="3"/>
  <c r="I666" i="3"/>
  <c r="I341" i="3"/>
  <c r="J340" i="3"/>
  <c r="J341" i="3" l="1"/>
  <c r="I342" i="3"/>
  <c r="J666" i="3"/>
  <c r="I667" i="3"/>
  <c r="I23" i="3"/>
  <c r="J22" i="3"/>
  <c r="I24" i="3" l="1"/>
  <c r="J23" i="3"/>
  <c r="I668" i="3"/>
  <c r="J667" i="3"/>
  <c r="J342" i="3"/>
  <c r="I343" i="3"/>
  <c r="I669" i="3" l="1"/>
  <c r="J668" i="3"/>
  <c r="I344" i="3"/>
  <c r="J343" i="3"/>
  <c r="I25" i="3"/>
  <c r="J24" i="3"/>
  <c r="I345" i="3" l="1"/>
  <c r="J344" i="3"/>
  <c r="J25" i="3"/>
  <c r="I26" i="3"/>
  <c r="J669" i="3"/>
  <c r="I670" i="3"/>
  <c r="J670" i="3" l="1"/>
  <c r="I671" i="3"/>
  <c r="J26" i="3"/>
  <c r="I27" i="3"/>
  <c r="J345" i="3"/>
  <c r="I346" i="3"/>
  <c r="I28" i="3" l="1"/>
  <c r="J27" i="3"/>
  <c r="J346" i="3"/>
  <c r="I347" i="3"/>
  <c r="I672" i="3"/>
  <c r="J671" i="3"/>
  <c r="I348" i="3" l="1"/>
  <c r="J347" i="3"/>
  <c r="I673" i="3"/>
  <c r="J672" i="3"/>
  <c r="J28" i="3"/>
  <c r="I29" i="3"/>
  <c r="J673" i="3" l="1"/>
  <c r="I674" i="3"/>
  <c r="J29" i="3"/>
  <c r="I30" i="3"/>
  <c r="I349" i="3"/>
  <c r="J348" i="3"/>
  <c r="J349" i="3" l="1"/>
  <c r="I350" i="3"/>
  <c r="I31" i="3"/>
  <c r="J30" i="3"/>
  <c r="J674" i="3"/>
  <c r="I675" i="3"/>
  <c r="I32" i="3" l="1"/>
  <c r="J31" i="3"/>
  <c r="I676" i="3"/>
  <c r="J675" i="3"/>
  <c r="J350" i="3"/>
  <c r="I351" i="3"/>
  <c r="I677" i="3" l="1"/>
  <c r="J676" i="3"/>
  <c r="I352" i="3"/>
  <c r="J351" i="3"/>
  <c r="I33" i="3"/>
  <c r="J32" i="3"/>
  <c r="I353" i="3" l="1"/>
  <c r="J352" i="3"/>
  <c r="J33" i="3"/>
  <c r="I34" i="3"/>
  <c r="J677" i="3"/>
  <c r="I678" i="3"/>
  <c r="J678" i="3" l="1"/>
  <c r="I679" i="3"/>
  <c r="J34" i="3"/>
  <c r="I35" i="3"/>
  <c r="J353" i="3"/>
  <c r="I354" i="3"/>
  <c r="I36" i="3" l="1"/>
  <c r="J35" i="3"/>
  <c r="J354" i="3"/>
  <c r="I355" i="3"/>
  <c r="I680" i="3"/>
  <c r="J679" i="3"/>
  <c r="I356" i="3" l="1"/>
  <c r="J355" i="3"/>
  <c r="I681" i="3"/>
  <c r="J680" i="3"/>
  <c r="J36" i="3"/>
  <c r="I37" i="3"/>
  <c r="J681" i="3" l="1"/>
  <c r="I682" i="3"/>
  <c r="J37" i="3"/>
  <c r="I38" i="3"/>
  <c r="I357" i="3"/>
  <c r="J356" i="3"/>
  <c r="J357" i="3" l="1"/>
  <c r="I358" i="3"/>
  <c r="I39" i="3"/>
  <c r="J38" i="3"/>
  <c r="J682" i="3"/>
  <c r="I683" i="3"/>
  <c r="I40" i="3" l="1"/>
  <c r="J39" i="3"/>
  <c r="I684" i="3"/>
  <c r="J683" i="3"/>
  <c r="J358" i="3"/>
  <c r="I359" i="3"/>
  <c r="I685" i="3" l="1"/>
  <c r="J684" i="3"/>
  <c r="I360" i="3"/>
  <c r="J359" i="3"/>
  <c r="I41" i="3"/>
  <c r="J40" i="3"/>
  <c r="I361" i="3" l="1"/>
  <c r="J360" i="3"/>
  <c r="J41" i="3"/>
  <c r="I42" i="3"/>
  <c r="J685" i="3"/>
  <c r="I686" i="3"/>
  <c r="J686" i="3" l="1"/>
  <c r="I687" i="3"/>
  <c r="J42" i="3"/>
  <c r="I43" i="3"/>
  <c r="J361" i="3"/>
  <c r="I362" i="3"/>
  <c r="I44" i="3" l="1"/>
  <c r="J43" i="3"/>
  <c r="J362" i="3"/>
  <c r="I363" i="3"/>
  <c r="I688" i="3"/>
  <c r="J687" i="3"/>
  <c r="I364" i="3" l="1"/>
  <c r="J363" i="3"/>
  <c r="I689" i="3"/>
  <c r="J688" i="3"/>
  <c r="J44" i="3"/>
  <c r="I45" i="3"/>
  <c r="J689" i="3" l="1"/>
  <c r="I690" i="3"/>
  <c r="J45" i="3"/>
  <c r="I46" i="3"/>
  <c r="I365" i="3"/>
  <c r="J364" i="3"/>
  <c r="J365" i="3" l="1"/>
  <c r="I366" i="3"/>
  <c r="I47" i="3"/>
  <c r="J46" i="3"/>
  <c r="J690" i="3"/>
  <c r="I691" i="3"/>
  <c r="I48" i="3" l="1"/>
  <c r="J47" i="3"/>
  <c r="I692" i="3"/>
  <c r="J691" i="3"/>
  <c r="J366" i="3"/>
  <c r="I367" i="3"/>
  <c r="I693" i="3" l="1"/>
  <c r="J692" i="3"/>
  <c r="I368" i="3"/>
  <c r="J367" i="3"/>
  <c r="I49" i="3"/>
  <c r="J48" i="3"/>
  <c r="I369" i="3" l="1"/>
  <c r="J368" i="3"/>
  <c r="J49" i="3"/>
  <c r="I50" i="3"/>
  <c r="J693" i="3"/>
  <c r="I694" i="3"/>
  <c r="J694" i="3" l="1"/>
  <c r="I695" i="3"/>
  <c r="J50" i="3"/>
  <c r="I51" i="3"/>
  <c r="J369" i="3"/>
  <c r="I370" i="3"/>
  <c r="I52" i="3" l="1"/>
  <c r="J51" i="3"/>
  <c r="J370" i="3"/>
  <c r="I371" i="3"/>
  <c r="I696" i="3"/>
  <c r="J695" i="3"/>
  <c r="I372" i="3" l="1"/>
  <c r="J371" i="3"/>
  <c r="I697" i="3"/>
  <c r="J696" i="3"/>
  <c r="J52" i="3"/>
  <c r="I53" i="3"/>
  <c r="J697" i="3" l="1"/>
  <c r="I698" i="3"/>
  <c r="J53" i="3"/>
  <c r="I54" i="3"/>
  <c r="I373" i="3"/>
  <c r="J372" i="3"/>
  <c r="J373" i="3" l="1"/>
  <c r="I374" i="3"/>
  <c r="I55" i="3"/>
  <c r="J54" i="3"/>
  <c r="J698" i="3"/>
  <c r="I699" i="3"/>
  <c r="I56" i="3" l="1"/>
  <c r="J55" i="3"/>
  <c r="I700" i="3"/>
  <c r="J699" i="3"/>
  <c r="J374" i="3"/>
  <c r="I375" i="3"/>
  <c r="I701" i="3" l="1"/>
  <c r="J700" i="3"/>
  <c r="I376" i="3"/>
  <c r="J375" i="3"/>
  <c r="I57" i="3"/>
  <c r="J56" i="3"/>
  <c r="I377" i="3" l="1"/>
  <c r="J376" i="3"/>
  <c r="J57" i="3"/>
  <c r="I58" i="3"/>
  <c r="J701" i="3"/>
  <c r="I702" i="3"/>
  <c r="J702" i="3" l="1"/>
  <c r="I703" i="3"/>
  <c r="J58" i="3"/>
  <c r="I59" i="3"/>
  <c r="J377" i="3"/>
  <c r="I378" i="3"/>
  <c r="I60" i="3" l="1"/>
  <c r="J59" i="3"/>
  <c r="J378" i="3"/>
  <c r="I379" i="3"/>
  <c r="I704" i="3"/>
  <c r="J703" i="3"/>
  <c r="I380" i="3" l="1"/>
  <c r="J379" i="3"/>
  <c r="I705" i="3"/>
  <c r="J704" i="3"/>
  <c r="J60" i="3"/>
  <c r="I61" i="3"/>
  <c r="J705" i="3" l="1"/>
  <c r="I706" i="3"/>
  <c r="J61" i="3"/>
  <c r="I62" i="3"/>
  <c r="I381" i="3"/>
  <c r="J380" i="3"/>
  <c r="J706" i="3" l="1"/>
  <c r="I707" i="3"/>
  <c r="I63" i="3"/>
  <c r="J62" i="3"/>
  <c r="J381" i="3"/>
  <c r="I382" i="3"/>
  <c r="I64" i="3" l="1"/>
  <c r="J63" i="3"/>
  <c r="J382" i="3"/>
  <c r="I383" i="3"/>
  <c r="I708" i="3"/>
  <c r="J707" i="3"/>
  <c r="I709" i="3" l="1"/>
  <c r="J708" i="3"/>
  <c r="I384" i="3"/>
  <c r="J383" i="3"/>
  <c r="I65" i="3"/>
  <c r="J64" i="3"/>
  <c r="I385" i="3" l="1"/>
  <c r="J384" i="3"/>
  <c r="J65" i="3"/>
  <c r="I66" i="3"/>
  <c r="J709" i="3"/>
  <c r="I710" i="3"/>
  <c r="J710" i="3" l="1"/>
  <c r="I711" i="3"/>
  <c r="J66" i="3"/>
  <c r="I67" i="3"/>
  <c r="J385" i="3"/>
  <c r="I386" i="3"/>
  <c r="I68" i="3" l="1"/>
  <c r="J67" i="3"/>
  <c r="J386" i="3"/>
  <c r="I387" i="3"/>
  <c r="I712" i="3"/>
  <c r="J711" i="3"/>
  <c r="I388" i="3" l="1"/>
  <c r="J387" i="3"/>
  <c r="I713" i="3"/>
  <c r="J712" i="3"/>
  <c r="J68" i="3"/>
  <c r="I69" i="3"/>
  <c r="J713" i="3" l="1"/>
  <c r="I714" i="3"/>
  <c r="J69" i="3"/>
  <c r="I70" i="3"/>
  <c r="I389" i="3"/>
  <c r="J388" i="3"/>
  <c r="J389" i="3" l="1"/>
  <c r="I390" i="3"/>
  <c r="I71" i="3"/>
  <c r="J70" i="3"/>
  <c r="J714" i="3"/>
  <c r="I715" i="3"/>
  <c r="I72" i="3" l="1"/>
  <c r="J71" i="3"/>
  <c r="I716" i="3"/>
  <c r="J715" i="3"/>
  <c r="J390" i="3"/>
  <c r="I391" i="3"/>
  <c r="I717" i="3" l="1"/>
  <c r="J716" i="3"/>
  <c r="I392" i="3"/>
  <c r="J391" i="3"/>
  <c r="I73" i="3"/>
  <c r="J72" i="3"/>
  <c r="I393" i="3" l="1"/>
  <c r="J392" i="3"/>
  <c r="J73" i="3"/>
  <c r="I74" i="3"/>
  <c r="J717" i="3"/>
  <c r="I718" i="3"/>
  <c r="J718" i="3" l="1"/>
  <c r="I719" i="3"/>
  <c r="J74" i="3"/>
  <c r="I75" i="3"/>
  <c r="J393" i="3"/>
  <c r="I394" i="3"/>
  <c r="I76" i="3" l="1"/>
  <c r="J75" i="3"/>
  <c r="J394" i="3"/>
  <c r="I395" i="3"/>
  <c r="I720" i="3"/>
  <c r="J719" i="3"/>
  <c r="I396" i="3" l="1"/>
  <c r="J395" i="3"/>
  <c r="I721" i="3"/>
  <c r="J720" i="3"/>
  <c r="J76" i="3"/>
  <c r="I77" i="3"/>
  <c r="J721" i="3" l="1"/>
  <c r="I722" i="3"/>
  <c r="J77" i="3"/>
  <c r="I78" i="3"/>
  <c r="I397" i="3"/>
  <c r="J396" i="3"/>
  <c r="J397" i="3" l="1"/>
  <c r="I398" i="3"/>
  <c r="I79" i="3"/>
  <c r="J78" i="3"/>
  <c r="J722" i="3"/>
  <c r="I723" i="3"/>
  <c r="I80" i="3" l="1"/>
  <c r="J79" i="3"/>
  <c r="I724" i="3"/>
  <c r="J723" i="3"/>
  <c r="J398" i="3"/>
  <c r="I399" i="3"/>
  <c r="I725" i="3" l="1"/>
  <c r="J724" i="3"/>
  <c r="I400" i="3"/>
  <c r="J399" i="3"/>
  <c r="I81" i="3"/>
  <c r="J80" i="3"/>
  <c r="I401" i="3" l="1"/>
  <c r="J400" i="3"/>
  <c r="J81" i="3"/>
  <c r="I82" i="3"/>
  <c r="J725" i="3"/>
  <c r="I726" i="3"/>
  <c r="J726" i="3" l="1"/>
  <c r="I727" i="3"/>
  <c r="J82" i="3"/>
  <c r="I83" i="3"/>
  <c r="J401" i="3"/>
  <c r="I402" i="3"/>
  <c r="I84" i="3" l="1"/>
  <c r="J83" i="3"/>
  <c r="J402" i="3"/>
  <c r="I403" i="3"/>
  <c r="I728" i="3"/>
  <c r="J727" i="3"/>
  <c r="I404" i="3" l="1"/>
  <c r="J403" i="3"/>
  <c r="I729" i="3"/>
  <c r="J728" i="3"/>
  <c r="J84" i="3"/>
  <c r="I85" i="3"/>
  <c r="J729" i="3" l="1"/>
  <c r="I730" i="3"/>
  <c r="J85" i="3"/>
  <c r="I86" i="3"/>
  <c r="I405" i="3"/>
  <c r="J404" i="3"/>
  <c r="J405" i="3" l="1"/>
  <c r="I406" i="3"/>
  <c r="I87" i="3"/>
  <c r="J86" i="3"/>
  <c r="J730" i="3"/>
  <c r="I731" i="3"/>
  <c r="I88" i="3" l="1"/>
  <c r="J87" i="3"/>
  <c r="I732" i="3"/>
  <c r="J731" i="3"/>
  <c r="J406" i="3"/>
  <c r="I407" i="3"/>
  <c r="I733" i="3" l="1"/>
  <c r="J732" i="3"/>
  <c r="I408" i="3"/>
  <c r="J407" i="3"/>
  <c r="I89" i="3"/>
  <c r="J88" i="3"/>
  <c r="I409" i="3" l="1"/>
  <c r="J408" i="3"/>
  <c r="J89" i="3"/>
  <c r="I90" i="3"/>
  <c r="J733" i="3"/>
  <c r="I734" i="3"/>
  <c r="J734" i="3" l="1"/>
  <c r="I735" i="3"/>
  <c r="J90" i="3"/>
  <c r="I91" i="3"/>
  <c r="J409" i="3"/>
  <c r="I410" i="3"/>
  <c r="I92" i="3" l="1"/>
  <c r="J91" i="3"/>
  <c r="J410" i="3"/>
  <c r="I411" i="3"/>
  <c r="I736" i="3"/>
  <c r="J735" i="3"/>
  <c r="I412" i="3" l="1"/>
  <c r="J411" i="3"/>
  <c r="I737" i="3"/>
  <c r="J736" i="3"/>
  <c r="J92" i="3"/>
  <c r="I93" i="3"/>
  <c r="J737" i="3" l="1"/>
  <c r="I738" i="3"/>
  <c r="J93" i="3"/>
  <c r="I94" i="3"/>
  <c r="I413" i="3"/>
  <c r="J412" i="3"/>
  <c r="J738" i="3" l="1"/>
  <c r="I739" i="3"/>
  <c r="J413" i="3"/>
  <c r="I414" i="3"/>
  <c r="I95" i="3"/>
  <c r="J94" i="3"/>
  <c r="I96" i="3" l="1"/>
  <c r="J95" i="3"/>
  <c r="J414" i="3"/>
  <c r="I415" i="3"/>
  <c r="I740" i="3"/>
  <c r="J739" i="3"/>
  <c r="I416" i="3" l="1"/>
  <c r="J415" i="3"/>
  <c r="I741" i="3"/>
  <c r="J740" i="3"/>
  <c r="I97" i="3"/>
  <c r="J96" i="3"/>
  <c r="J741" i="3" l="1"/>
  <c r="I742" i="3"/>
  <c r="J97" i="3"/>
  <c r="I98" i="3"/>
  <c r="I417" i="3"/>
  <c r="J416" i="3"/>
  <c r="J417" i="3" l="1"/>
  <c r="I418" i="3"/>
  <c r="J98" i="3"/>
  <c r="I99" i="3"/>
  <c r="J742" i="3"/>
  <c r="I743" i="3"/>
  <c r="I100" i="3" l="1"/>
  <c r="J99" i="3"/>
  <c r="I744" i="3"/>
  <c r="J743" i="3"/>
  <c r="J418" i="3"/>
  <c r="I419" i="3"/>
  <c r="I745" i="3" l="1"/>
  <c r="J744" i="3"/>
  <c r="I420" i="3"/>
  <c r="J419" i="3"/>
  <c r="J100" i="3"/>
  <c r="I101" i="3"/>
  <c r="I421" i="3" l="1"/>
  <c r="J420" i="3"/>
  <c r="J101" i="3"/>
  <c r="I102" i="3"/>
  <c r="J745" i="3"/>
  <c r="I746" i="3"/>
  <c r="J746" i="3" l="1"/>
  <c r="I747" i="3"/>
  <c r="I103" i="3"/>
  <c r="J102" i="3"/>
  <c r="J421" i="3"/>
  <c r="I422" i="3"/>
  <c r="I104" i="3" l="1"/>
  <c r="J103" i="3"/>
  <c r="J422" i="3"/>
  <c r="I423" i="3"/>
  <c r="I748" i="3"/>
  <c r="J747" i="3"/>
  <c r="I424" i="3" l="1"/>
  <c r="J423" i="3"/>
  <c r="I749" i="3"/>
  <c r="J748" i="3"/>
  <c r="I105" i="3"/>
  <c r="J104" i="3"/>
  <c r="J749" i="3" l="1"/>
  <c r="I750" i="3"/>
  <c r="J105" i="3"/>
  <c r="I106" i="3"/>
  <c r="I425" i="3"/>
  <c r="J424" i="3"/>
  <c r="J750" i="3" l="1"/>
  <c r="I751" i="3"/>
  <c r="J425" i="3"/>
  <c r="I426" i="3"/>
  <c r="J106" i="3"/>
  <c r="I107" i="3"/>
  <c r="J426" i="3" l="1"/>
  <c r="I427" i="3"/>
  <c r="I108" i="3"/>
  <c r="J107" i="3"/>
  <c r="I752" i="3"/>
  <c r="J751" i="3"/>
  <c r="J108" i="3" l="1"/>
  <c r="I109" i="3"/>
  <c r="I753" i="3"/>
  <c r="J752" i="3"/>
  <c r="I428" i="3"/>
  <c r="J427" i="3"/>
  <c r="J753" i="3" l="1"/>
  <c r="I754" i="3"/>
  <c r="I429" i="3"/>
  <c r="J428" i="3"/>
  <c r="J109" i="3"/>
  <c r="I110" i="3"/>
  <c r="J429" i="3" l="1"/>
  <c r="I430" i="3"/>
  <c r="I111" i="3"/>
  <c r="J110" i="3"/>
  <c r="J754" i="3"/>
  <c r="I755" i="3"/>
  <c r="I112" i="3" l="1"/>
  <c r="J111" i="3"/>
  <c r="I756" i="3"/>
  <c r="J755" i="3"/>
  <c r="J430" i="3"/>
  <c r="I431" i="3"/>
  <c r="I757" i="3" l="1"/>
  <c r="J756" i="3"/>
  <c r="I432" i="3"/>
  <c r="J431" i="3"/>
  <c r="I113" i="3"/>
  <c r="J112" i="3"/>
  <c r="I433" i="3" l="1"/>
  <c r="J432" i="3"/>
  <c r="J113" i="3"/>
  <c r="I114" i="3"/>
  <c r="J757" i="3"/>
  <c r="I758" i="3"/>
  <c r="J758" i="3" l="1"/>
  <c r="I759" i="3"/>
  <c r="J114" i="3"/>
  <c r="I115" i="3"/>
  <c r="I434" i="3"/>
  <c r="J433" i="3"/>
  <c r="J434" i="3" l="1"/>
  <c r="I435" i="3"/>
  <c r="I116" i="3"/>
  <c r="J115" i="3"/>
  <c r="I760" i="3"/>
  <c r="J759" i="3"/>
  <c r="J116" i="3" l="1"/>
  <c r="I117" i="3"/>
  <c r="I761" i="3"/>
  <c r="J760" i="3"/>
  <c r="J435" i="3"/>
  <c r="I436" i="3"/>
  <c r="J761" i="3" l="1"/>
  <c r="I762" i="3"/>
  <c r="I437" i="3"/>
  <c r="J436" i="3"/>
  <c r="J117" i="3"/>
  <c r="I118" i="3"/>
  <c r="J437" i="3" l="1"/>
  <c r="I438" i="3"/>
  <c r="I119" i="3"/>
  <c r="J118" i="3"/>
  <c r="J762" i="3"/>
  <c r="I763" i="3"/>
  <c r="I120" i="3" l="1"/>
  <c r="J119" i="3"/>
  <c r="I764" i="3"/>
  <c r="J763" i="3"/>
  <c r="J438" i="3"/>
  <c r="I439" i="3"/>
  <c r="I765" i="3" l="1"/>
  <c r="J764" i="3"/>
  <c r="I440" i="3"/>
  <c r="J439" i="3"/>
  <c r="I121" i="3"/>
  <c r="J120" i="3"/>
  <c r="I441" i="3" l="1"/>
  <c r="J440" i="3"/>
  <c r="J121" i="3"/>
  <c r="I122" i="3"/>
  <c r="J765" i="3"/>
  <c r="I766" i="3"/>
  <c r="J766" i="3" l="1"/>
  <c r="I767" i="3"/>
  <c r="J122" i="3"/>
  <c r="I123" i="3"/>
  <c r="I442" i="3"/>
  <c r="J441" i="3"/>
  <c r="J442" i="3" l="1"/>
  <c r="I443" i="3"/>
  <c r="I124" i="3"/>
  <c r="J123" i="3"/>
  <c r="I768" i="3"/>
  <c r="J767" i="3"/>
  <c r="J124" i="3" l="1"/>
  <c r="I125" i="3"/>
  <c r="I769" i="3"/>
  <c r="J768" i="3"/>
  <c r="J443" i="3"/>
  <c r="I444" i="3"/>
  <c r="J769" i="3" l="1"/>
  <c r="I770" i="3"/>
  <c r="I445" i="3"/>
  <c r="J444" i="3"/>
  <c r="J125" i="3"/>
  <c r="I126" i="3"/>
  <c r="J445" i="3" l="1"/>
  <c r="I446" i="3"/>
  <c r="I127" i="3"/>
  <c r="J126" i="3"/>
  <c r="J770" i="3"/>
  <c r="I771" i="3"/>
  <c r="I128" i="3" l="1"/>
  <c r="J127" i="3"/>
  <c r="I772" i="3"/>
  <c r="J771" i="3"/>
  <c r="J446" i="3"/>
  <c r="I447" i="3"/>
  <c r="I773" i="3" l="1"/>
  <c r="J772" i="3"/>
  <c r="I448" i="3"/>
  <c r="J447" i="3"/>
  <c r="I129" i="3"/>
  <c r="J128" i="3"/>
  <c r="I449" i="3" l="1"/>
  <c r="J448" i="3"/>
  <c r="J129" i="3"/>
  <c r="I130" i="3"/>
  <c r="J773" i="3"/>
  <c r="I774" i="3"/>
  <c r="J774" i="3" l="1"/>
  <c r="I775" i="3"/>
  <c r="J130" i="3"/>
  <c r="I131" i="3"/>
  <c r="I450" i="3"/>
  <c r="J449" i="3"/>
  <c r="J450" i="3" l="1"/>
  <c r="I451" i="3"/>
  <c r="I132" i="3"/>
  <c r="J131" i="3"/>
  <c r="I776" i="3"/>
  <c r="J775" i="3"/>
  <c r="J132" i="3" l="1"/>
  <c r="I133" i="3"/>
  <c r="I777" i="3"/>
  <c r="J776" i="3"/>
  <c r="J451" i="3"/>
  <c r="I452" i="3"/>
  <c r="J777" i="3" l="1"/>
  <c r="I778" i="3"/>
  <c r="I453" i="3"/>
  <c r="J452" i="3"/>
  <c r="J133" i="3"/>
  <c r="I134" i="3"/>
  <c r="J453" i="3" l="1"/>
  <c r="I454" i="3"/>
  <c r="I135" i="3"/>
  <c r="J134" i="3"/>
  <c r="J778" i="3"/>
  <c r="I779" i="3"/>
  <c r="I136" i="3" l="1"/>
  <c r="J135" i="3"/>
  <c r="I780" i="3"/>
  <c r="J779" i="3"/>
  <c r="J454" i="3"/>
  <c r="I455" i="3"/>
  <c r="I781" i="3" l="1"/>
  <c r="J780" i="3"/>
  <c r="I456" i="3"/>
  <c r="J455" i="3"/>
  <c r="I137" i="3"/>
  <c r="J136" i="3"/>
  <c r="I457" i="3" l="1"/>
  <c r="J456" i="3"/>
  <c r="J137" i="3"/>
  <c r="I138" i="3"/>
  <c r="J781" i="3"/>
  <c r="I782" i="3"/>
  <c r="J782" i="3" l="1"/>
  <c r="I783" i="3"/>
  <c r="J138" i="3"/>
  <c r="I139" i="3"/>
  <c r="I458" i="3"/>
  <c r="J457" i="3"/>
  <c r="J458" i="3" l="1"/>
  <c r="I459" i="3"/>
  <c r="I140" i="3"/>
  <c r="J139" i="3"/>
  <c r="I784" i="3"/>
  <c r="J783" i="3"/>
  <c r="J140" i="3" l="1"/>
  <c r="I141" i="3"/>
  <c r="I785" i="3"/>
  <c r="J784" i="3"/>
  <c r="J459" i="3"/>
  <c r="I460" i="3"/>
  <c r="J785" i="3" l="1"/>
  <c r="I786" i="3"/>
  <c r="I461" i="3"/>
  <c r="J460" i="3"/>
  <c r="J141" i="3"/>
  <c r="I142" i="3"/>
  <c r="J461" i="3" l="1"/>
  <c r="I462" i="3"/>
  <c r="I143" i="3"/>
  <c r="J142" i="3"/>
  <c r="J786" i="3"/>
  <c r="I787" i="3"/>
  <c r="I144" i="3" l="1"/>
  <c r="J143" i="3"/>
  <c r="I788" i="3"/>
  <c r="J787" i="3"/>
  <c r="J462" i="3"/>
  <c r="I463" i="3"/>
  <c r="J788" i="3" l="1"/>
  <c r="I789" i="3"/>
  <c r="I464" i="3"/>
  <c r="J463" i="3"/>
  <c r="I145" i="3"/>
  <c r="J144" i="3"/>
  <c r="I465" i="3" l="1"/>
  <c r="J464" i="3"/>
  <c r="J789" i="3"/>
  <c r="I790" i="3"/>
  <c r="J145" i="3"/>
  <c r="I146" i="3"/>
  <c r="J146" i="3" l="1"/>
  <c r="I147" i="3"/>
  <c r="J790" i="3"/>
  <c r="I791" i="3"/>
  <c r="I466" i="3"/>
  <c r="J465" i="3"/>
  <c r="I792" i="3" l="1"/>
  <c r="J791" i="3"/>
  <c r="I148" i="3"/>
  <c r="J147" i="3"/>
  <c r="J466" i="3"/>
  <c r="I467" i="3"/>
  <c r="J148" i="3" l="1"/>
  <c r="I149" i="3"/>
  <c r="J467" i="3"/>
  <c r="I468" i="3"/>
  <c r="I793" i="3"/>
  <c r="J792" i="3"/>
  <c r="J149" i="3" l="1"/>
  <c r="I150" i="3"/>
  <c r="I794" i="3"/>
  <c r="J793" i="3"/>
  <c r="I469" i="3"/>
  <c r="J468" i="3"/>
  <c r="I151" i="3" l="1"/>
  <c r="J150" i="3"/>
  <c r="J794" i="3"/>
  <c r="I795" i="3"/>
  <c r="J469" i="3"/>
  <c r="I470" i="3"/>
  <c r="I796" i="3" l="1"/>
  <c r="J795" i="3"/>
  <c r="J470" i="3"/>
  <c r="I471" i="3"/>
  <c r="I152" i="3"/>
  <c r="J151" i="3"/>
  <c r="I472" i="3" l="1"/>
  <c r="J471" i="3"/>
  <c r="I153" i="3"/>
  <c r="J152" i="3"/>
  <c r="I797" i="3"/>
  <c r="J796" i="3"/>
  <c r="J153" i="3" l="1"/>
  <c r="I154" i="3"/>
  <c r="J797" i="3"/>
  <c r="I798" i="3"/>
  <c r="I473" i="3"/>
  <c r="J472" i="3"/>
  <c r="J154" i="3" l="1"/>
  <c r="I155" i="3"/>
  <c r="I474" i="3"/>
  <c r="J473" i="3"/>
  <c r="J798" i="3"/>
  <c r="I799" i="3"/>
  <c r="J474" i="3" l="1"/>
  <c r="I475" i="3"/>
  <c r="I800" i="3"/>
  <c r="J799" i="3"/>
  <c r="I156" i="3"/>
  <c r="J155" i="3"/>
  <c r="I801" i="3" l="1"/>
  <c r="J800" i="3"/>
  <c r="J156" i="3"/>
  <c r="I157" i="3"/>
  <c r="J475" i="3"/>
  <c r="I476" i="3"/>
  <c r="I477" i="3" l="1"/>
  <c r="J476" i="3"/>
  <c r="J157" i="3"/>
  <c r="I158" i="3"/>
  <c r="I802" i="3"/>
  <c r="J801" i="3"/>
  <c r="I159" i="3" l="1"/>
  <c r="J158" i="3"/>
  <c r="J802" i="3"/>
  <c r="I803" i="3"/>
  <c r="J477" i="3"/>
  <c r="I478" i="3"/>
  <c r="J478" i="3" l="1"/>
  <c r="I479" i="3"/>
  <c r="I804" i="3"/>
  <c r="J803" i="3"/>
  <c r="I160" i="3"/>
  <c r="J159" i="3"/>
  <c r="I805" i="3" l="1"/>
  <c r="J804" i="3"/>
  <c r="I161" i="3"/>
  <c r="J160" i="3"/>
  <c r="I480" i="3"/>
  <c r="J479" i="3"/>
  <c r="J161" i="3" l="1"/>
  <c r="I162" i="3"/>
  <c r="I481" i="3"/>
  <c r="J480" i="3"/>
  <c r="J805" i="3"/>
  <c r="I806" i="3"/>
  <c r="I482" i="3" l="1"/>
  <c r="J481" i="3"/>
  <c r="J806" i="3"/>
  <c r="I807" i="3"/>
  <c r="J162" i="3"/>
  <c r="I163" i="3"/>
  <c r="I164" i="3" l="1"/>
  <c r="J163" i="3"/>
  <c r="I808" i="3"/>
  <c r="J807" i="3"/>
  <c r="J482" i="3"/>
  <c r="I483" i="3"/>
  <c r="I809" i="3" l="1"/>
  <c r="J808" i="3"/>
  <c r="J483" i="3"/>
  <c r="I484" i="3"/>
  <c r="J164" i="3"/>
  <c r="I165" i="3"/>
  <c r="J165" i="3" l="1"/>
  <c r="I166" i="3"/>
  <c r="I485" i="3"/>
  <c r="J484" i="3"/>
  <c r="I810" i="3"/>
  <c r="J809" i="3"/>
  <c r="J485" i="3" l="1"/>
  <c r="I486" i="3"/>
  <c r="J810" i="3"/>
  <c r="I811" i="3"/>
  <c r="I167" i="3"/>
  <c r="J166" i="3"/>
  <c r="I168" i="3" l="1"/>
  <c r="J167" i="3"/>
  <c r="I812" i="3"/>
  <c r="J811" i="3"/>
  <c r="J486" i="3"/>
  <c r="I487" i="3"/>
  <c r="I813" i="3" l="1"/>
  <c r="J812" i="3"/>
  <c r="I488" i="3"/>
  <c r="J487" i="3"/>
  <c r="I169" i="3"/>
  <c r="J168" i="3"/>
  <c r="I489" i="3" l="1"/>
  <c r="J488" i="3"/>
  <c r="J169" i="3"/>
  <c r="I170" i="3"/>
  <c r="J813" i="3"/>
  <c r="I814" i="3"/>
  <c r="J170" i="3" l="1"/>
  <c r="I171" i="3"/>
  <c r="J814" i="3"/>
  <c r="I815" i="3"/>
  <c r="I490" i="3"/>
  <c r="J489" i="3"/>
  <c r="J490" i="3" l="1"/>
  <c r="I491" i="3"/>
  <c r="I816" i="3"/>
  <c r="J815" i="3"/>
  <c r="I172" i="3"/>
  <c r="J171" i="3"/>
  <c r="I817" i="3" l="1"/>
  <c r="J816" i="3"/>
  <c r="J172" i="3"/>
  <c r="I173" i="3"/>
  <c r="J491" i="3"/>
  <c r="I492" i="3"/>
  <c r="I493" i="3" l="1"/>
  <c r="J492" i="3"/>
  <c r="J173" i="3"/>
  <c r="I174" i="3"/>
  <c r="I818" i="3"/>
  <c r="J817" i="3"/>
  <c r="I175" i="3" l="1"/>
  <c r="J174" i="3"/>
  <c r="J818" i="3"/>
  <c r="I819" i="3"/>
  <c r="J493" i="3"/>
  <c r="I494" i="3"/>
  <c r="J494" i="3" l="1"/>
  <c r="I495" i="3"/>
  <c r="I820" i="3"/>
  <c r="J819" i="3"/>
  <c r="I176" i="3"/>
  <c r="J175" i="3"/>
  <c r="I821" i="3" l="1"/>
  <c r="J820" i="3"/>
  <c r="I177" i="3"/>
  <c r="J176" i="3"/>
  <c r="I496" i="3"/>
  <c r="J495" i="3"/>
  <c r="J177" i="3" l="1"/>
  <c r="I178" i="3"/>
  <c r="I497" i="3"/>
  <c r="J496" i="3"/>
  <c r="J821" i="3"/>
  <c r="I822" i="3"/>
  <c r="I498" i="3" l="1"/>
  <c r="J497" i="3"/>
  <c r="J822" i="3"/>
  <c r="I823" i="3"/>
  <c r="J178" i="3"/>
  <c r="I179" i="3"/>
  <c r="I180" i="3" l="1"/>
  <c r="J179" i="3"/>
  <c r="I824" i="3"/>
  <c r="J823" i="3"/>
  <c r="J498" i="3"/>
  <c r="I499" i="3"/>
  <c r="I825" i="3" l="1"/>
  <c r="J824" i="3"/>
  <c r="J499" i="3"/>
  <c r="I500" i="3"/>
  <c r="J180" i="3"/>
  <c r="I181" i="3"/>
  <c r="J181" i="3" l="1"/>
  <c r="I182" i="3"/>
  <c r="I501" i="3"/>
  <c r="J500" i="3"/>
  <c r="I826" i="3"/>
  <c r="J825" i="3"/>
  <c r="J501" i="3" l="1"/>
  <c r="I502" i="3"/>
  <c r="J826" i="3"/>
  <c r="I827" i="3"/>
  <c r="I183" i="3"/>
  <c r="J182" i="3"/>
  <c r="I184" i="3" l="1"/>
  <c r="J183" i="3"/>
  <c r="I828" i="3"/>
  <c r="J827" i="3"/>
  <c r="J502" i="3"/>
  <c r="I503" i="3"/>
  <c r="I829" i="3" l="1"/>
  <c r="J828" i="3"/>
  <c r="I504" i="3"/>
  <c r="J503" i="3"/>
  <c r="I185" i="3"/>
  <c r="J184" i="3"/>
  <c r="I505" i="3" l="1"/>
  <c r="J504" i="3"/>
  <c r="J185" i="3"/>
  <c r="I186" i="3"/>
  <c r="J829" i="3"/>
  <c r="I830" i="3"/>
  <c r="J830" i="3" l="1"/>
  <c r="I831" i="3"/>
  <c r="J186" i="3"/>
  <c r="I187" i="3"/>
  <c r="I506" i="3"/>
  <c r="J505" i="3"/>
  <c r="J506" i="3" l="1"/>
  <c r="I507" i="3"/>
  <c r="I188" i="3"/>
  <c r="J187" i="3"/>
  <c r="I832" i="3"/>
  <c r="J831" i="3"/>
  <c r="J188" i="3" l="1"/>
  <c r="I189" i="3"/>
  <c r="I833" i="3"/>
  <c r="J832" i="3"/>
  <c r="J507" i="3"/>
  <c r="I508" i="3"/>
  <c r="I834" i="3" l="1"/>
  <c r="J833" i="3"/>
  <c r="I509" i="3"/>
  <c r="J508" i="3"/>
  <c r="J189" i="3"/>
  <c r="I190" i="3"/>
  <c r="J509" i="3" l="1"/>
  <c r="I510" i="3"/>
  <c r="I191" i="3"/>
  <c r="J190" i="3"/>
  <c r="J834" i="3"/>
  <c r="I835" i="3"/>
  <c r="I192" i="3" l="1"/>
  <c r="J191" i="3"/>
  <c r="I836" i="3"/>
  <c r="J835" i="3"/>
  <c r="J510" i="3"/>
  <c r="I511" i="3"/>
  <c r="I837" i="3" l="1"/>
  <c r="J836" i="3"/>
  <c r="I512" i="3"/>
  <c r="J511" i="3"/>
  <c r="I193" i="3"/>
  <c r="J192" i="3"/>
  <c r="I513" i="3" l="1"/>
  <c r="J512" i="3"/>
  <c r="J193" i="3"/>
  <c r="I194" i="3"/>
  <c r="J837" i="3"/>
  <c r="I838" i="3"/>
  <c r="J838" i="3" l="1"/>
  <c r="I839" i="3"/>
  <c r="J194" i="3"/>
  <c r="I195" i="3"/>
  <c r="I514" i="3"/>
  <c r="J513" i="3"/>
  <c r="J514" i="3" l="1"/>
  <c r="I515" i="3"/>
  <c r="I196" i="3"/>
  <c r="J195" i="3"/>
  <c r="I840" i="3"/>
  <c r="J839" i="3"/>
  <c r="J196" i="3" l="1"/>
  <c r="I197" i="3"/>
  <c r="I841" i="3"/>
  <c r="J840" i="3"/>
  <c r="J515" i="3"/>
  <c r="I516" i="3"/>
  <c r="I842" i="3" l="1"/>
  <c r="J841" i="3"/>
  <c r="I517" i="3"/>
  <c r="J516" i="3"/>
  <c r="J197" i="3"/>
  <c r="I198" i="3"/>
  <c r="J517" i="3" l="1"/>
  <c r="I518" i="3"/>
  <c r="I199" i="3"/>
  <c r="J198" i="3"/>
  <c r="J842" i="3"/>
  <c r="I843" i="3"/>
  <c r="I200" i="3" l="1"/>
  <c r="J199" i="3"/>
  <c r="I844" i="3"/>
  <c r="J843" i="3"/>
  <c r="J518" i="3"/>
  <c r="I519" i="3"/>
  <c r="I845" i="3" l="1"/>
  <c r="J844" i="3"/>
  <c r="I520" i="3"/>
  <c r="J519" i="3"/>
  <c r="I201" i="3"/>
  <c r="J200" i="3"/>
  <c r="I521" i="3" l="1"/>
  <c r="J520" i="3"/>
  <c r="J201" i="3"/>
  <c r="I202" i="3"/>
  <c r="J845" i="3"/>
  <c r="I846" i="3"/>
  <c r="J846" i="3" l="1"/>
  <c r="I847" i="3"/>
  <c r="J202" i="3"/>
  <c r="I203" i="3"/>
  <c r="I522" i="3"/>
  <c r="J521" i="3"/>
  <c r="J522" i="3" l="1"/>
  <c r="I523" i="3"/>
  <c r="I204" i="3"/>
  <c r="J203" i="3"/>
  <c r="I848" i="3"/>
  <c r="J847" i="3"/>
  <c r="J204" i="3" l="1"/>
  <c r="I205" i="3"/>
  <c r="J523" i="3"/>
  <c r="I524" i="3"/>
  <c r="I849" i="3"/>
  <c r="J848" i="3"/>
  <c r="J205" i="3" l="1"/>
  <c r="I206" i="3"/>
  <c r="I850" i="3"/>
  <c r="J849" i="3"/>
  <c r="I525" i="3"/>
  <c r="J524" i="3"/>
  <c r="J850" i="3" l="1"/>
  <c r="I851" i="3"/>
  <c r="I207" i="3"/>
  <c r="J206" i="3"/>
  <c r="J525" i="3"/>
  <c r="I526" i="3"/>
  <c r="I208" i="3" l="1"/>
  <c r="J207" i="3"/>
  <c r="J526" i="3"/>
  <c r="I527" i="3"/>
  <c r="I852" i="3"/>
  <c r="J851" i="3"/>
  <c r="I528" i="3" l="1"/>
  <c r="J527" i="3"/>
  <c r="I853" i="3"/>
  <c r="J852" i="3"/>
  <c r="I209" i="3"/>
  <c r="J208" i="3"/>
  <c r="J853" i="3" l="1"/>
  <c r="I854" i="3"/>
  <c r="J209" i="3"/>
  <c r="I210" i="3"/>
  <c r="I529" i="3"/>
  <c r="J528" i="3"/>
  <c r="J854" i="3" l="1"/>
  <c r="I855" i="3"/>
  <c r="I530" i="3"/>
  <c r="J529" i="3"/>
  <c r="J210" i="3"/>
  <c r="I211" i="3"/>
  <c r="J530" i="3" l="1"/>
  <c r="I531" i="3"/>
  <c r="I212" i="3"/>
  <c r="J211" i="3"/>
  <c r="I856" i="3"/>
  <c r="J855" i="3"/>
  <c r="J212" i="3" l="1"/>
  <c r="I213" i="3"/>
  <c r="I857" i="3"/>
  <c r="J856" i="3"/>
  <c r="J531" i="3"/>
  <c r="I532" i="3"/>
  <c r="I858" i="3" l="1"/>
  <c r="J857" i="3"/>
  <c r="I533" i="3"/>
  <c r="J532" i="3"/>
  <c r="J213" i="3"/>
  <c r="I214" i="3"/>
  <c r="J533" i="3" l="1"/>
  <c r="I534" i="3"/>
  <c r="I215" i="3"/>
  <c r="J214" i="3"/>
  <c r="J858" i="3"/>
  <c r="I859" i="3"/>
  <c r="I216" i="3" l="1"/>
  <c r="J215" i="3"/>
  <c r="I860" i="3"/>
  <c r="J859" i="3"/>
  <c r="J534" i="3"/>
  <c r="I535" i="3"/>
  <c r="I861" i="3" l="1"/>
  <c r="J860" i="3"/>
  <c r="I536" i="3"/>
  <c r="J535" i="3"/>
  <c r="I217" i="3"/>
  <c r="J216" i="3"/>
  <c r="I537" i="3" l="1"/>
  <c r="J536" i="3"/>
  <c r="J217" i="3"/>
  <c r="I218" i="3"/>
  <c r="J861" i="3"/>
  <c r="I862" i="3"/>
  <c r="J862" i="3" l="1"/>
  <c r="I863" i="3"/>
  <c r="J218" i="3"/>
  <c r="I219" i="3"/>
  <c r="I538" i="3"/>
  <c r="J537" i="3"/>
  <c r="J538" i="3" l="1"/>
  <c r="I539" i="3"/>
  <c r="I220" i="3"/>
  <c r="J219" i="3"/>
  <c r="I864" i="3"/>
  <c r="J863" i="3"/>
  <c r="I221" i="3" l="1"/>
  <c r="J220" i="3"/>
  <c r="I865" i="3"/>
  <c r="J864" i="3"/>
  <c r="J539" i="3"/>
  <c r="I540" i="3"/>
  <c r="I866" i="3" l="1"/>
  <c r="J865" i="3"/>
  <c r="I541" i="3"/>
  <c r="J540" i="3"/>
  <c r="J221" i="3"/>
  <c r="I222" i="3"/>
  <c r="J541" i="3" l="1"/>
  <c r="I542" i="3"/>
  <c r="J222" i="3"/>
  <c r="I223" i="3"/>
  <c r="J866" i="3"/>
  <c r="I867" i="3"/>
  <c r="I224" i="3" l="1"/>
  <c r="J223" i="3"/>
  <c r="I868" i="3"/>
  <c r="J867" i="3"/>
  <c r="J542" i="3"/>
  <c r="I543" i="3"/>
  <c r="I869" i="3" l="1"/>
  <c r="J868" i="3"/>
  <c r="I544" i="3"/>
  <c r="J543" i="3"/>
  <c r="I225" i="3"/>
  <c r="J224" i="3"/>
  <c r="I545" i="3" l="1"/>
  <c r="J544" i="3"/>
  <c r="J225" i="3"/>
  <c r="I226" i="3"/>
  <c r="J869" i="3"/>
  <c r="I870" i="3"/>
  <c r="J870" i="3" l="1"/>
  <c r="I871" i="3"/>
  <c r="J226" i="3"/>
  <c r="I227" i="3"/>
  <c r="I546" i="3"/>
  <c r="J545" i="3"/>
  <c r="J546" i="3" l="1"/>
  <c r="I547" i="3"/>
  <c r="I228" i="3"/>
  <c r="J227" i="3"/>
  <c r="I872" i="3"/>
  <c r="J871" i="3"/>
  <c r="I229" i="3" l="1"/>
  <c r="J228" i="3"/>
  <c r="I873" i="3"/>
  <c r="J872" i="3"/>
  <c r="J547" i="3"/>
  <c r="I548" i="3"/>
  <c r="I874" i="3" l="1"/>
  <c r="J873" i="3"/>
  <c r="I549" i="3"/>
  <c r="J548" i="3"/>
  <c r="J229" i="3"/>
  <c r="I230" i="3"/>
  <c r="J549" i="3" l="1"/>
  <c r="I550" i="3"/>
  <c r="J230" i="3"/>
  <c r="I231" i="3"/>
  <c r="J874" i="3"/>
  <c r="I875" i="3"/>
  <c r="I232" i="3" l="1"/>
  <c r="J231" i="3"/>
  <c r="I876" i="3"/>
  <c r="J875" i="3"/>
  <c r="J550" i="3"/>
  <c r="I551" i="3"/>
  <c r="I877" i="3" l="1"/>
  <c r="J876" i="3"/>
  <c r="I552" i="3"/>
  <c r="J551" i="3"/>
  <c r="I233" i="3"/>
  <c r="J232" i="3"/>
  <c r="I553" i="3" l="1"/>
  <c r="J552" i="3"/>
  <c r="J233" i="3"/>
  <c r="I234" i="3"/>
  <c r="J877" i="3"/>
  <c r="I878" i="3"/>
  <c r="J878" i="3" l="1"/>
  <c r="I879" i="3"/>
  <c r="J234" i="3"/>
  <c r="I235" i="3"/>
  <c r="I554" i="3"/>
  <c r="J553" i="3"/>
  <c r="J554" i="3" l="1"/>
  <c r="I555" i="3"/>
  <c r="I236" i="3"/>
  <c r="J235" i="3"/>
  <c r="I880" i="3"/>
  <c r="J879" i="3"/>
  <c r="I237" i="3" l="1"/>
  <c r="J236" i="3"/>
  <c r="I881" i="3"/>
  <c r="J880" i="3"/>
  <c r="J555" i="3"/>
  <c r="I556" i="3"/>
  <c r="I882" i="3" l="1"/>
  <c r="J881" i="3"/>
  <c r="I557" i="3"/>
  <c r="J556" i="3"/>
  <c r="J237" i="3"/>
  <c r="I238" i="3"/>
  <c r="J557" i="3" l="1"/>
  <c r="I558" i="3"/>
  <c r="J238" i="3"/>
  <c r="I239" i="3"/>
  <c r="J882" i="3"/>
  <c r="I883" i="3"/>
  <c r="I240" i="3" l="1"/>
  <c r="J239" i="3"/>
  <c r="I884" i="3"/>
  <c r="J883" i="3"/>
  <c r="I559" i="3"/>
  <c r="J558" i="3"/>
  <c r="I885" i="3" l="1"/>
  <c r="J884" i="3"/>
  <c r="I560" i="3"/>
  <c r="J559" i="3"/>
  <c r="I241" i="3"/>
  <c r="J240" i="3"/>
  <c r="J560" i="3" l="1"/>
  <c r="I561" i="3"/>
  <c r="J241" i="3"/>
  <c r="I242" i="3"/>
  <c r="J885" i="3"/>
  <c r="I886" i="3"/>
  <c r="J242" i="3" l="1"/>
  <c r="I243" i="3"/>
  <c r="J886" i="3"/>
  <c r="I887" i="3"/>
  <c r="J561" i="3"/>
  <c r="I562" i="3"/>
  <c r="I888" i="3" l="1"/>
  <c r="J887" i="3"/>
  <c r="I563" i="3"/>
  <c r="J562" i="3"/>
  <c r="I244" i="3"/>
  <c r="J243" i="3"/>
  <c r="I564" i="3" l="1"/>
  <c r="J563" i="3"/>
  <c r="I245" i="3"/>
  <c r="J244" i="3"/>
  <c r="I889" i="3"/>
  <c r="J888" i="3"/>
  <c r="J245" i="3" l="1"/>
  <c r="I246" i="3"/>
  <c r="I890" i="3"/>
  <c r="J889" i="3"/>
  <c r="I565" i="3"/>
  <c r="J564" i="3"/>
  <c r="J246" i="3" l="1"/>
  <c r="I247" i="3"/>
  <c r="J890" i="3"/>
  <c r="I891" i="3"/>
  <c r="J565" i="3"/>
  <c r="I566" i="3"/>
  <c r="I892" i="3" l="1"/>
  <c r="J891" i="3"/>
  <c r="I567" i="3"/>
  <c r="J566" i="3"/>
  <c r="I248" i="3"/>
  <c r="J247" i="3"/>
  <c r="I568" i="3" l="1"/>
  <c r="J567" i="3"/>
  <c r="I249" i="3"/>
  <c r="J248" i="3"/>
  <c r="I893" i="3"/>
  <c r="J892" i="3"/>
  <c r="J249" i="3" l="1"/>
  <c r="I250" i="3"/>
  <c r="J893" i="3"/>
  <c r="I894" i="3"/>
  <c r="J568" i="3"/>
  <c r="I569" i="3"/>
  <c r="J894" i="3" l="1"/>
  <c r="I895" i="3"/>
  <c r="J569" i="3"/>
  <c r="I570" i="3"/>
  <c r="J250" i="3"/>
  <c r="I251" i="3"/>
  <c r="I571" i="3" l="1"/>
  <c r="J570" i="3"/>
  <c r="I252" i="3"/>
  <c r="J251" i="3"/>
  <c r="I896" i="3"/>
  <c r="J895" i="3"/>
  <c r="I253" i="3" l="1"/>
  <c r="J252" i="3"/>
  <c r="I897" i="3"/>
  <c r="J896" i="3"/>
  <c r="I572" i="3"/>
  <c r="J571" i="3"/>
  <c r="I898" i="3" l="1"/>
  <c r="J897" i="3"/>
  <c r="I573" i="3"/>
  <c r="J572" i="3"/>
  <c r="J253" i="3"/>
  <c r="I254" i="3"/>
  <c r="J573" i="3" l="1"/>
  <c r="I574" i="3"/>
  <c r="J254" i="3"/>
  <c r="I255" i="3"/>
  <c r="J898" i="3"/>
  <c r="I899" i="3"/>
  <c r="I256" i="3" l="1"/>
  <c r="J255" i="3"/>
  <c r="I900" i="3"/>
  <c r="J899" i="3"/>
  <c r="I575" i="3"/>
  <c r="J574" i="3"/>
  <c r="I901" i="3" l="1"/>
  <c r="J900" i="3"/>
  <c r="I576" i="3"/>
  <c r="J575" i="3"/>
  <c r="I257" i="3"/>
  <c r="J256" i="3"/>
  <c r="J576" i="3" l="1"/>
  <c r="I577" i="3"/>
  <c r="J257" i="3"/>
  <c r="I258" i="3"/>
  <c r="J901" i="3"/>
  <c r="I902" i="3"/>
  <c r="J258" i="3" l="1"/>
  <c r="I259" i="3"/>
  <c r="J902" i="3"/>
  <c r="I903" i="3"/>
  <c r="J577" i="3"/>
  <c r="I578" i="3"/>
  <c r="I904" i="3" l="1"/>
  <c r="J903" i="3"/>
  <c r="I579" i="3"/>
  <c r="J578" i="3"/>
  <c r="I260" i="3"/>
  <c r="J259" i="3"/>
  <c r="I580" i="3" l="1"/>
  <c r="J579" i="3"/>
  <c r="I261" i="3"/>
  <c r="J260" i="3"/>
  <c r="I905" i="3"/>
  <c r="J904" i="3"/>
  <c r="J261" i="3" l="1"/>
  <c r="I262" i="3"/>
  <c r="I906" i="3"/>
  <c r="J905" i="3"/>
  <c r="I581" i="3"/>
  <c r="J580" i="3"/>
  <c r="J906" i="3" l="1"/>
  <c r="I907" i="3"/>
  <c r="J581" i="3"/>
  <c r="I582" i="3"/>
  <c r="J262" i="3"/>
  <c r="I263" i="3"/>
  <c r="I583" i="3" l="1"/>
  <c r="J582" i="3"/>
  <c r="I264" i="3"/>
  <c r="J263" i="3"/>
  <c r="I908" i="3"/>
  <c r="J907" i="3"/>
  <c r="I265" i="3" l="1"/>
  <c r="J264" i="3"/>
  <c r="I909" i="3"/>
  <c r="J908" i="3"/>
  <c r="I584" i="3"/>
  <c r="J583" i="3"/>
  <c r="J909" i="3" l="1"/>
  <c r="I910" i="3"/>
  <c r="J584" i="3"/>
  <c r="I585" i="3"/>
  <c r="J265" i="3"/>
  <c r="I266" i="3"/>
  <c r="J585" i="3" l="1"/>
  <c r="I586" i="3"/>
  <c r="J266" i="3"/>
  <c r="I267" i="3"/>
  <c r="J910" i="3"/>
  <c r="I911" i="3"/>
  <c r="I268" i="3" l="1"/>
  <c r="J267" i="3"/>
  <c r="I912" i="3"/>
  <c r="J911" i="3"/>
  <c r="I587" i="3"/>
  <c r="J586" i="3"/>
  <c r="I913" i="3" l="1"/>
  <c r="J912" i="3"/>
  <c r="I588" i="3"/>
  <c r="J587" i="3"/>
  <c r="I269" i="3"/>
  <c r="J268" i="3"/>
  <c r="I589" i="3" l="1"/>
  <c r="J588" i="3"/>
  <c r="J269" i="3"/>
  <c r="I270" i="3"/>
  <c r="I914" i="3"/>
  <c r="J913" i="3"/>
  <c r="J270" i="3" l="1"/>
  <c r="I271" i="3"/>
  <c r="J914" i="3"/>
  <c r="I915" i="3"/>
  <c r="J589" i="3"/>
  <c r="I590" i="3"/>
  <c r="I916" i="3" l="1"/>
  <c r="J915" i="3"/>
  <c r="I591" i="3"/>
  <c r="J590" i="3"/>
  <c r="I272" i="3"/>
  <c r="J271" i="3"/>
  <c r="I592" i="3" l="1"/>
  <c r="J591" i="3"/>
  <c r="I273" i="3"/>
  <c r="J272" i="3"/>
  <c r="I917" i="3"/>
  <c r="J916" i="3"/>
  <c r="J273" i="3" l="1"/>
  <c r="I274" i="3"/>
  <c r="J917" i="3"/>
  <c r="I918" i="3"/>
  <c r="J592" i="3"/>
  <c r="I593" i="3"/>
  <c r="J918" i="3" l="1"/>
  <c r="I919" i="3"/>
  <c r="J593" i="3"/>
  <c r="I594" i="3"/>
  <c r="J274" i="3"/>
  <c r="I275" i="3"/>
  <c r="I595" i="3" l="1"/>
  <c r="J594" i="3"/>
  <c r="I276" i="3"/>
  <c r="J275" i="3"/>
  <c r="I920" i="3"/>
  <c r="J919" i="3"/>
  <c r="I277" i="3" l="1"/>
  <c r="J276" i="3"/>
  <c r="I921" i="3"/>
  <c r="J920" i="3"/>
  <c r="I596" i="3"/>
  <c r="J595" i="3"/>
  <c r="I922" i="3" l="1"/>
  <c r="J921" i="3"/>
  <c r="I597" i="3"/>
  <c r="J596" i="3"/>
  <c r="J277" i="3"/>
  <c r="I278" i="3"/>
  <c r="J597" i="3" l="1"/>
  <c r="I598" i="3"/>
  <c r="J278" i="3"/>
  <c r="I279" i="3"/>
  <c r="J922" i="3"/>
  <c r="I923" i="3"/>
  <c r="I280" i="3" l="1"/>
  <c r="J279" i="3"/>
  <c r="I924" i="3"/>
  <c r="J923" i="3"/>
  <c r="I599" i="3"/>
  <c r="J598" i="3"/>
  <c r="I925" i="3" l="1"/>
  <c r="J924" i="3"/>
  <c r="I600" i="3"/>
  <c r="J599" i="3"/>
  <c r="I281" i="3"/>
  <c r="J280" i="3"/>
  <c r="J600" i="3" l="1"/>
  <c r="I601" i="3"/>
  <c r="J281" i="3"/>
  <c r="I282" i="3"/>
  <c r="I926" i="3"/>
  <c r="J925" i="3"/>
  <c r="J926" i="3" l="1"/>
  <c r="I927" i="3"/>
  <c r="J282" i="3"/>
  <c r="I283" i="3"/>
  <c r="J601" i="3"/>
  <c r="I602" i="3"/>
  <c r="I284" i="3" l="1"/>
  <c r="J283" i="3"/>
  <c r="I603" i="3"/>
  <c r="J602" i="3"/>
  <c r="I928" i="3"/>
  <c r="J927" i="3"/>
  <c r="I604" i="3" l="1"/>
  <c r="J603" i="3"/>
  <c r="I929" i="3"/>
  <c r="J928" i="3"/>
  <c r="I285" i="3"/>
  <c r="J284" i="3"/>
  <c r="I930" i="3" l="1"/>
  <c r="J929" i="3"/>
  <c r="J285" i="3"/>
  <c r="I286" i="3"/>
  <c r="I605" i="3"/>
  <c r="J604" i="3"/>
  <c r="J286" i="3" l="1"/>
  <c r="I287" i="3"/>
  <c r="J605" i="3"/>
  <c r="I606" i="3"/>
  <c r="J930" i="3"/>
  <c r="I931" i="3"/>
  <c r="I607" i="3" l="1"/>
  <c r="J606" i="3"/>
  <c r="I932" i="3"/>
  <c r="J931" i="3"/>
  <c r="I288" i="3"/>
  <c r="J287" i="3"/>
  <c r="I933" i="3" l="1"/>
  <c r="J932" i="3"/>
  <c r="I289" i="3"/>
  <c r="J288" i="3"/>
  <c r="I608" i="3"/>
  <c r="J607" i="3"/>
  <c r="J289" i="3" l="1"/>
  <c r="I290" i="3"/>
  <c r="J608" i="3"/>
  <c r="I609" i="3"/>
  <c r="I934" i="3"/>
  <c r="J933" i="3"/>
  <c r="J934" i="3" l="1"/>
  <c r="I935" i="3"/>
  <c r="J609" i="3"/>
  <c r="I610" i="3"/>
  <c r="J290" i="3"/>
  <c r="I291" i="3"/>
  <c r="I611" i="3" l="1"/>
  <c r="J610" i="3"/>
  <c r="I292" i="3"/>
  <c r="J291" i="3"/>
  <c r="I936" i="3"/>
  <c r="J935" i="3"/>
  <c r="I293" i="3" l="1"/>
  <c r="J292" i="3"/>
  <c r="I937" i="3"/>
  <c r="J936" i="3"/>
  <c r="I612" i="3"/>
  <c r="J611" i="3"/>
  <c r="I938" i="3" l="1"/>
  <c r="J937" i="3"/>
  <c r="I613" i="3"/>
  <c r="J612" i="3"/>
  <c r="J293" i="3"/>
  <c r="I294" i="3"/>
  <c r="J613" i="3" l="1"/>
  <c r="I614" i="3"/>
  <c r="J294" i="3"/>
  <c r="I295" i="3"/>
  <c r="J938" i="3"/>
  <c r="I939" i="3"/>
  <c r="I296" i="3" l="1"/>
  <c r="J295" i="3"/>
  <c r="I940" i="3"/>
  <c r="J939" i="3"/>
  <c r="I615" i="3"/>
  <c r="J614" i="3"/>
  <c r="I941" i="3" l="1"/>
  <c r="J940" i="3"/>
  <c r="I616" i="3"/>
  <c r="J615" i="3"/>
  <c r="I297" i="3"/>
  <c r="J296" i="3"/>
  <c r="J616" i="3" l="1"/>
  <c r="I617" i="3"/>
  <c r="J297" i="3"/>
  <c r="I298" i="3"/>
  <c r="I942" i="3"/>
  <c r="J941" i="3"/>
  <c r="J942" i="3" l="1"/>
  <c r="I943" i="3"/>
  <c r="J298" i="3"/>
  <c r="I299" i="3"/>
  <c r="J617" i="3"/>
  <c r="I618" i="3"/>
  <c r="I300" i="3" l="1"/>
  <c r="J299" i="3"/>
  <c r="I619" i="3"/>
  <c r="J618" i="3"/>
  <c r="I944" i="3"/>
  <c r="J943" i="3"/>
  <c r="I620" i="3" l="1"/>
  <c r="J619" i="3"/>
  <c r="I945" i="3"/>
  <c r="J944" i="3"/>
  <c r="I301" i="3"/>
  <c r="J300" i="3"/>
  <c r="I946" i="3" l="1"/>
  <c r="J945" i="3"/>
  <c r="J301" i="3"/>
  <c r="I302" i="3"/>
  <c r="I621" i="3"/>
  <c r="J620" i="3"/>
  <c r="J302" i="3" l="1"/>
  <c r="I303" i="3"/>
  <c r="J621" i="3"/>
  <c r="I622" i="3"/>
  <c r="J946" i="3"/>
  <c r="I947" i="3"/>
  <c r="I623" i="3" l="1"/>
  <c r="J622" i="3"/>
  <c r="I948" i="3"/>
  <c r="J947" i="3"/>
  <c r="I304" i="3"/>
  <c r="J303" i="3"/>
  <c r="I949" i="3" l="1"/>
  <c r="J948" i="3"/>
  <c r="I305" i="3"/>
  <c r="J304" i="3"/>
  <c r="I624" i="3"/>
  <c r="J623" i="3"/>
  <c r="J305" i="3" l="1"/>
  <c r="I306" i="3"/>
  <c r="J624" i="3"/>
  <c r="I625" i="3"/>
  <c r="I950" i="3"/>
  <c r="J949" i="3"/>
  <c r="J950" i="3" l="1"/>
  <c r="I951" i="3"/>
  <c r="J625" i="3"/>
  <c r="I626" i="3"/>
  <c r="J306" i="3"/>
  <c r="I307" i="3"/>
  <c r="I627" i="3" l="1"/>
  <c r="J626" i="3"/>
  <c r="I308" i="3"/>
  <c r="J307" i="3"/>
  <c r="I952" i="3"/>
  <c r="J951" i="3"/>
  <c r="I309" i="3" l="1"/>
  <c r="J308" i="3"/>
  <c r="I953" i="3"/>
  <c r="J952" i="3"/>
  <c r="I628" i="3"/>
  <c r="J627" i="3"/>
  <c r="I954" i="3" l="1"/>
  <c r="J953" i="3"/>
  <c r="I629" i="3"/>
  <c r="J628" i="3"/>
  <c r="J309" i="3"/>
  <c r="I310" i="3"/>
  <c r="J629" i="3" l="1"/>
  <c r="I630" i="3"/>
  <c r="J310" i="3"/>
  <c r="I311" i="3"/>
  <c r="J954" i="3"/>
  <c r="I955" i="3"/>
  <c r="I312" i="3" l="1"/>
  <c r="J311" i="3"/>
  <c r="I956" i="3"/>
  <c r="J955" i="3"/>
  <c r="I631" i="3"/>
  <c r="J630" i="3"/>
  <c r="I957" i="3" l="1"/>
  <c r="J956" i="3"/>
  <c r="I632" i="3"/>
  <c r="J631" i="3"/>
  <c r="I313" i="3"/>
  <c r="J312" i="3"/>
  <c r="J632" i="3" l="1"/>
  <c r="I633" i="3"/>
  <c r="J313" i="3"/>
  <c r="I314" i="3"/>
  <c r="I958" i="3"/>
  <c r="J958" i="3" s="1"/>
  <c r="J957" i="3"/>
  <c r="N9" i="3" l="1"/>
  <c r="N8" i="3"/>
  <c r="N10" i="3"/>
  <c r="J314" i="3"/>
  <c r="I315" i="3"/>
  <c r="J633" i="3"/>
  <c r="I634" i="3"/>
  <c r="I635" i="3" l="1"/>
  <c r="J634" i="3"/>
  <c r="I316" i="3"/>
  <c r="J315" i="3"/>
  <c r="I317" i="3" l="1"/>
  <c r="J316" i="3"/>
  <c r="I636" i="3"/>
  <c r="J635" i="3"/>
  <c r="I637" i="3" l="1"/>
  <c r="J636" i="3"/>
  <c r="J317" i="3"/>
  <c r="I318" i="3"/>
  <c r="J318" i="3" l="1"/>
  <c r="I319" i="3"/>
  <c r="J319" i="3" s="1"/>
  <c r="J637" i="3"/>
  <c r="I638" i="3"/>
  <c r="I639" i="3" l="1"/>
  <c r="J638" i="3"/>
  <c r="I640" i="3" l="1"/>
  <c r="J639" i="3"/>
  <c r="J640" i="3" l="1"/>
  <c r="I641" i="3"/>
  <c r="J641" i="3" l="1"/>
  <c r="I642" i="3"/>
  <c r="I643" i="3" l="1"/>
  <c r="J642" i="3"/>
  <c r="I644" i="3" l="1"/>
  <c r="J643" i="3"/>
  <c r="I645" i="3" l="1"/>
  <c r="J645" i="3" s="1"/>
  <c r="J644" i="3"/>
  <c r="N4" i="3" l="1"/>
  <c r="N5" i="3"/>
  <c r="N2" i="3"/>
  <c r="N3" i="3"/>
  <c r="N6" i="3"/>
  <c r="N7" i="3"/>
  <c r="N11" i="3" l="1"/>
  <c r="P2" i="3" s="1"/>
  <c r="P7" i="3" l="1"/>
  <c r="P6" i="3"/>
  <c r="P5" i="3"/>
  <c r="P10" i="3"/>
  <c r="P8" i="3"/>
  <c r="P9" i="3"/>
  <c r="P4" i="3"/>
  <c r="P3" i="3"/>
  <c r="P11" i="3" s="1"/>
  <c r="M10" i="2" l="1"/>
  <c r="M9" i="2"/>
  <c r="M8" i="2"/>
  <c r="M7" i="2"/>
  <c r="M6" i="2"/>
  <c r="M5" i="2"/>
  <c r="M4" i="2"/>
  <c r="M3" i="2"/>
  <c r="M2" i="2"/>
  <c r="M11" i="2" s="1"/>
  <c r="H1254" i="2"/>
  <c r="I1254" i="2" s="1"/>
  <c r="I2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H908" i="2"/>
  <c r="I908" i="2" s="1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H465" i="2"/>
  <c r="I465" i="2" s="1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H3" i="2"/>
  <c r="I3" i="2" s="1"/>
  <c r="G3" i="2"/>
  <c r="G2" i="2"/>
  <c r="H1255" i="2" l="1"/>
  <c r="I1255" i="2" s="1"/>
  <c r="H4" i="2"/>
  <c r="I4" i="2" s="1"/>
  <c r="H466" i="2"/>
  <c r="I466" i="2" s="1"/>
  <c r="H909" i="2"/>
  <c r="I909" i="2" s="1"/>
  <c r="H5" i="2" l="1"/>
  <c r="H467" i="2"/>
  <c r="I467" i="2" s="1"/>
  <c r="H910" i="2"/>
  <c r="I910" i="2" s="1"/>
  <c r="H6" i="2" l="1"/>
  <c r="I6" i="2" s="1"/>
  <c r="I5" i="2"/>
  <c r="H911" i="2"/>
  <c r="I911" i="2" s="1"/>
  <c r="H468" i="2"/>
  <c r="I468" i="2" s="1"/>
  <c r="H7" i="2"/>
  <c r="I7" i="2" s="1"/>
  <c r="H469" i="2" l="1"/>
  <c r="I469" i="2" s="1"/>
  <c r="H8" i="2"/>
  <c r="I8" i="2" s="1"/>
  <c r="H912" i="2"/>
  <c r="I912" i="2" s="1"/>
  <c r="H9" i="2" l="1"/>
  <c r="I9" i="2" s="1"/>
  <c r="H470" i="2"/>
  <c r="I470" i="2" s="1"/>
  <c r="H913" i="2"/>
  <c r="I913" i="2" s="1"/>
  <c r="H914" i="2" l="1"/>
  <c r="I914" i="2" s="1"/>
  <c r="H471" i="2"/>
  <c r="I471" i="2" s="1"/>
  <c r="H10" i="2"/>
  <c r="I10" i="2" s="1"/>
  <c r="H472" i="2" l="1"/>
  <c r="I472" i="2" s="1"/>
  <c r="H11" i="2"/>
  <c r="I11" i="2" s="1"/>
  <c r="H915" i="2"/>
  <c r="I915" i="2" s="1"/>
  <c r="H473" i="2" l="1"/>
  <c r="I473" i="2" s="1"/>
  <c r="H916" i="2"/>
  <c r="I916" i="2" s="1"/>
  <c r="H12" i="2"/>
  <c r="I12" i="2" s="1"/>
  <c r="H917" i="2" l="1"/>
  <c r="I917" i="2" s="1"/>
  <c r="H13" i="2"/>
  <c r="I13" i="2" s="1"/>
  <c r="H474" i="2"/>
  <c r="I474" i="2" s="1"/>
  <c r="H475" i="2" l="1"/>
  <c r="I475" i="2" s="1"/>
  <c r="H14" i="2"/>
  <c r="I14" i="2" s="1"/>
  <c r="H918" i="2"/>
  <c r="I918" i="2" s="1"/>
  <c r="H919" i="2" l="1"/>
  <c r="I919" i="2" s="1"/>
  <c r="H476" i="2"/>
  <c r="I476" i="2" s="1"/>
  <c r="H15" i="2"/>
  <c r="I15" i="2" s="1"/>
  <c r="H16" i="2" l="1"/>
  <c r="I16" i="2" s="1"/>
  <c r="H477" i="2"/>
  <c r="I477" i="2" s="1"/>
  <c r="H920" i="2"/>
  <c r="I920" i="2" s="1"/>
  <c r="H17" i="2" l="1"/>
  <c r="I17" i="2" s="1"/>
  <c r="H921" i="2"/>
  <c r="I921" i="2" s="1"/>
  <c r="H478" i="2"/>
  <c r="I478" i="2" s="1"/>
  <c r="H922" i="2" l="1"/>
  <c r="I922" i="2" s="1"/>
  <c r="H479" i="2"/>
  <c r="I479" i="2" s="1"/>
  <c r="H18" i="2"/>
  <c r="I18" i="2" s="1"/>
  <c r="H19" i="2" l="1"/>
  <c r="I19" i="2" s="1"/>
  <c r="H480" i="2"/>
  <c r="I480" i="2" s="1"/>
  <c r="H923" i="2"/>
  <c r="I923" i="2" s="1"/>
  <c r="H20" i="2" l="1"/>
  <c r="I20" i="2" s="1"/>
  <c r="H924" i="2"/>
  <c r="I924" i="2" s="1"/>
  <c r="H481" i="2"/>
  <c r="I481" i="2" s="1"/>
  <c r="H21" i="2" l="1"/>
  <c r="I21" i="2" s="1"/>
  <c r="H482" i="2"/>
  <c r="I482" i="2" s="1"/>
  <c r="H925" i="2"/>
  <c r="I925" i="2" s="1"/>
  <c r="H22" i="2" l="1"/>
  <c r="I22" i="2" s="1"/>
  <c r="H926" i="2"/>
  <c r="I926" i="2" s="1"/>
  <c r="H483" i="2"/>
  <c r="I483" i="2" s="1"/>
  <c r="H23" i="2" l="1"/>
  <c r="I23" i="2" s="1"/>
  <c r="H484" i="2"/>
  <c r="I484" i="2" s="1"/>
  <c r="H927" i="2"/>
  <c r="I927" i="2" s="1"/>
  <c r="H928" i="2" l="1"/>
  <c r="I928" i="2" s="1"/>
  <c r="H485" i="2"/>
  <c r="I485" i="2" s="1"/>
  <c r="H24" i="2"/>
  <c r="I24" i="2" s="1"/>
  <c r="H25" i="2" l="1"/>
  <c r="I25" i="2" s="1"/>
  <c r="H486" i="2"/>
  <c r="I486" i="2" s="1"/>
  <c r="H929" i="2"/>
  <c r="I929" i="2" s="1"/>
  <c r="H487" i="2" l="1"/>
  <c r="I487" i="2" s="1"/>
  <c r="H26" i="2"/>
  <c r="I26" i="2" s="1"/>
  <c r="H930" i="2"/>
  <c r="I930" i="2" s="1"/>
  <c r="H488" i="2" l="1"/>
  <c r="I488" i="2" s="1"/>
  <c r="H931" i="2"/>
  <c r="I931" i="2" s="1"/>
  <c r="H27" i="2"/>
  <c r="I27" i="2" s="1"/>
  <c r="H28" i="2" l="1"/>
  <c r="I28" i="2" s="1"/>
  <c r="H932" i="2"/>
  <c r="I932" i="2" s="1"/>
  <c r="H489" i="2"/>
  <c r="I489" i="2" s="1"/>
  <c r="H933" i="2" l="1"/>
  <c r="I933" i="2" s="1"/>
  <c r="H490" i="2"/>
  <c r="I490" i="2" s="1"/>
  <c r="H29" i="2"/>
  <c r="I29" i="2" s="1"/>
  <c r="H491" i="2" l="1"/>
  <c r="I491" i="2" s="1"/>
  <c r="H30" i="2"/>
  <c r="I30" i="2" s="1"/>
  <c r="H934" i="2"/>
  <c r="I934" i="2" s="1"/>
  <c r="H935" i="2" l="1"/>
  <c r="I935" i="2" s="1"/>
  <c r="H31" i="2"/>
  <c r="I31" i="2" s="1"/>
  <c r="H492" i="2"/>
  <c r="I492" i="2" s="1"/>
  <c r="H936" i="2" l="1"/>
  <c r="I936" i="2" s="1"/>
  <c r="H493" i="2"/>
  <c r="I493" i="2" s="1"/>
  <c r="H32" i="2"/>
  <c r="I32" i="2" s="1"/>
  <c r="H33" i="2" l="1"/>
  <c r="I33" i="2" s="1"/>
  <c r="H494" i="2"/>
  <c r="I494" i="2" s="1"/>
  <c r="H937" i="2"/>
  <c r="I937" i="2" s="1"/>
  <c r="H495" i="2" l="1"/>
  <c r="I495" i="2" s="1"/>
  <c r="H938" i="2"/>
  <c r="I938" i="2" s="1"/>
  <c r="H34" i="2"/>
  <c r="I34" i="2" s="1"/>
  <c r="H496" i="2" l="1"/>
  <c r="I496" i="2" s="1"/>
  <c r="H35" i="2"/>
  <c r="I35" i="2" s="1"/>
  <c r="H939" i="2"/>
  <c r="I939" i="2" s="1"/>
  <c r="H497" i="2" l="1"/>
  <c r="I497" i="2" s="1"/>
  <c r="H940" i="2"/>
  <c r="I940" i="2" s="1"/>
  <c r="H36" i="2"/>
  <c r="I36" i="2" s="1"/>
  <c r="H37" i="2" l="1"/>
  <c r="I37" i="2" s="1"/>
  <c r="H941" i="2"/>
  <c r="I941" i="2" s="1"/>
  <c r="H498" i="2"/>
  <c r="I498" i="2" s="1"/>
  <c r="H499" i="2" l="1"/>
  <c r="I499" i="2" s="1"/>
  <c r="H942" i="2"/>
  <c r="I942" i="2" s="1"/>
  <c r="H38" i="2"/>
  <c r="I38" i="2" s="1"/>
  <c r="H39" i="2" l="1"/>
  <c r="I39" i="2" s="1"/>
  <c r="H943" i="2"/>
  <c r="I943" i="2" s="1"/>
  <c r="H500" i="2"/>
  <c r="I500" i="2" s="1"/>
  <c r="H40" i="2" l="1"/>
  <c r="I40" i="2" s="1"/>
  <c r="H501" i="2"/>
  <c r="I501" i="2" s="1"/>
  <c r="H944" i="2"/>
  <c r="I944" i="2" s="1"/>
  <c r="H41" i="2" l="1"/>
  <c r="I41" i="2" s="1"/>
  <c r="H945" i="2"/>
  <c r="I945" i="2" s="1"/>
  <c r="H502" i="2"/>
  <c r="I502" i="2" s="1"/>
  <c r="H503" i="2" l="1"/>
  <c r="I503" i="2" s="1"/>
  <c r="H946" i="2"/>
  <c r="I946" i="2" s="1"/>
  <c r="H42" i="2"/>
  <c r="I42" i="2" s="1"/>
  <c r="H504" i="2" l="1"/>
  <c r="I504" i="2" s="1"/>
  <c r="H43" i="2"/>
  <c r="I43" i="2" s="1"/>
  <c r="H947" i="2"/>
  <c r="I947" i="2" s="1"/>
  <c r="H948" i="2" l="1"/>
  <c r="I948" i="2" s="1"/>
  <c r="H44" i="2"/>
  <c r="I44" i="2" s="1"/>
  <c r="H505" i="2"/>
  <c r="I505" i="2" s="1"/>
  <c r="H949" i="2" l="1"/>
  <c r="I949" i="2" s="1"/>
  <c r="H506" i="2"/>
  <c r="I506" i="2" s="1"/>
  <c r="H45" i="2"/>
  <c r="I45" i="2" s="1"/>
  <c r="H46" i="2" l="1"/>
  <c r="I46" i="2" s="1"/>
  <c r="H507" i="2"/>
  <c r="I507" i="2" s="1"/>
  <c r="H950" i="2"/>
  <c r="I950" i="2" s="1"/>
  <c r="H951" i="2" l="1"/>
  <c r="I951" i="2" s="1"/>
  <c r="H508" i="2"/>
  <c r="I508" i="2" s="1"/>
  <c r="H47" i="2"/>
  <c r="I47" i="2" s="1"/>
  <c r="H48" i="2" l="1"/>
  <c r="I48" i="2" s="1"/>
  <c r="H509" i="2"/>
  <c r="I509" i="2" s="1"/>
  <c r="H952" i="2"/>
  <c r="I952" i="2" s="1"/>
  <c r="H953" i="2" l="1"/>
  <c r="I953" i="2" s="1"/>
  <c r="H510" i="2"/>
  <c r="I510" i="2" s="1"/>
  <c r="H49" i="2"/>
  <c r="I49" i="2" s="1"/>
  <c r="H954" i="2" l="1"/>
  <c r="I954" i="2" s="1"/>
  <c r="H50" i="2"/>
  <c r="I50" i="2" s="1"/>
  <c r="H511" i="2"/>
  <c r="I511" i="2" s="1"/>
  <c r="H955" i="2" l="1"/>
  <c r="I955" i="2" s="1"/>
  <c r="H512" i="2"/>
  <c r="I512" i="2" s="1"/>
  <c r="H51" i="2"/>
  <c r="I51" i="2" s="1"/>
  <c r="H52" i="2" l="1"/>
  <c r="I52" i="2" s="1"/>
  <c r="H513" i="2"/>
  <c r="I513" i="2" s="1"/>
  <c r="H956" i="2"/>
  <c r="I956" i="2" s="1"/>
  <c r="H957" i="2" l="1"/>
  <c r="I957" i="2" s="1"/>
  <c r="H514" i="2"/>
  <c r="I514" i="2" s="1"/>
  <c r="H53" i="2"/>
  <c r="I53" i="2" s="1"/>
  <c r="H958" i="2" l="1"/>
  <c r="I958" i="2" s="1"/>
  <c r="H54" i="2"/>
  <c r="I54" i="2" s="1"/>
  <c r="H515" i="2"/>
  <c r="I515" i="2" s="1"/>
  <c r="H516" i="2" l="1"/>
  <c r="I516" i="2" s="1"/>
  <c r="H55" i="2"/>
  <c r="I55" i="2" s="1"/>
  <c r="H959" i="2"/>
  <c r="I959" i="2" s="1"/>
  <c r="H56" i="2" l="1"/>
  <c r="I56" i="2" s="1"/>
  <c r="H517" i="2"/>
  <c r="I517" i="2" s="1"/>
  <c r="H960" i="2"/>
  <c r="I960" i="2" s="1"/>
  <c r="H961" i="2" l="1"/>
  <c r="I961" i="2" s="1"/>
  <c r="H518" i="2"/>
  <c r="I518" i="2" s="1"/>
  <c r="H57" i="2"/>
  <c r="I57" i="2" s="1"/>
  <c r="H58" i="2" l="1"/>
  <c r="I58" i="2" s="1"/>
  <c r="H519" i="2"/>
  <c r="I519" i="2" s="1"/>
  <c r="H962" i="2"/>
  <c r="I962" i="2" s="1"/>
  <c r="H963" i="2" l="1"/>
  <c r="I963" i="2" s="1"/>
  <c r="H520" i="2"/>
  <c r="I520" i="2" s="1"/>
  <c r="H59" i="2"/>
  <c r="I59" i="2" s="1"/>
  <c r="H521" i="2" l="1"/>
  <c r="I521" i="2" s="1"/>
  <c r="H60" i="2"/>
  <c r="I60" i="2" s="1"/>
  <c r="H964" i="2"/>
  <c r="I964" i="2" s="1"/>
  <c r="H965" i="2" l="1"/>
  <c r="I965" i="2" s="1"/>
  <c r="H522" i="2"/>
  <c r="I522" i="2" s="1"/>
  <c r="H61" i="2"/>
  <c r="I61" i="2" s="1"/>
  <c r="H966" i="2" l="1"/>
  <c r="I966" i="2" s="1"/>
  <c r="H62" i="2"/>
  <c r="I62" i="2" s="1"/>
  <c r="H523" i="2"/>
  <c r="I523" i="2" s="1"/>
  <c r="H524" i="2" l="1"/>
  <c r="I524" i="2" s="1"/>
  <c r="H63" i="2"/>
  <c r="I63" i="2" s="1"/>
  <c r="H967" i="2"/>
  <c r="I967" i="2" s="1"/>
  <c r="H968" i="2" l="1"/>
  <c r="I968" i="2" s="1"/>
  <c r="H64" i="2"/>
  <c r="I64" i="2" s="1"/>
  <c r="H525" i="2"/>
  <c r="I525" i="2" s="1"/>
  <c r="H526" i="2" l="1"/>
  <c r="I526" i="2" s="1"/>
  <c r="H65" i="2"/>
  <c r="I65" i="2" s="1"/>
  <c r="H969" i="2"/>
  <c r="I969" i="2" s="1"/>
  <c r="H970" i="2" l="1"/>
  <c r="I970" i="2" s="1"/>
  <c r="H66" i="2"/>
  <c r="I66" i="2" s="1"/>
  <c r="H527" i="2"/>
  <c r="I527" i="2" s="1"/>
  <c r="H528" i="2" l="1"/>
  <c r="I528" i="2" s="1"/>
  <c r="H67" i="2"/>
  <c r="I67" i="2" s="1"/>
  <c r="H971" i="2"/>
  <c r="I971" i="2" s="1"/>
  <c r="H68" i="2" l="1"/>
  <c r="I68" i="2" s="1"/>
  <c r="H972" i="2"/>
  <c r="I972" i="2" s="1"/>
  <c r="H529" i="2"/>
  <c r="I529" i="2" s="1"/>
  <c r="H530" i="2" l="1"/>
  <c r="I530" i="2" s="1"/>
  <c r="H973" i="2"/>
  <c r="I973" i="2" s="1"/>
  <c r="H69" i="2"/>
  <c r="I69" i="2" s="1"/>
  <c r="H70" i="2" l="1"/>
  <c r="I70" i="2" s="1"/>
  <c r="H974" i="2"/>
  <c r="I974" i="2" s="1"/>
  <c r="H531" i="2"/>
  <c r="I531" i="2" s="1"/>
  <c r="H532" i="2" l="1"/>
  <c r="I532" i="2" s="1"/>
  <c r="H975" i="2"/>
  <c r="I975" i="2" s="1"/>
  <c r="H71" i="2"/>
  <c r="I71" i="2" s="1"/>
  <c r="H976" i="2" l="1"/>
  <c r="I976" i="2" s="1"/>
  <c r="H72" i="2"/>
  <c r="I72" i="2" s="1"/>
  <c r="H533" i="2"/>
  <c r="I533" i="2" s="1"/>
  <c r="H534" i="2" l="1"/>
  <c r="I534" i="2" s="1"/>
  <c r="H73" i="2"/>
  <c r="I73" i="2" s="1"/>
  <c r="H977" i="2"/>
  <c r="I977" i="2" s="1"/>
  <c r="H74" i="2" l="1"/>
  <c r="I74" i="2" s="1"/>
  <c r="H978" i="2"/>
  <c r="I978" i="2" s="1"/>
  <c r="H535" i="2"/>
  <c r="I535" i="2" s="1"/>
  <c r="H536" i="2" l="1"/>
  <c r="I536" i="2" s="1"/>
  <c r="H979" i="2"/>
  <c r="I979" i="2" s="1"/>
  <c r="H75" i="2"/>
  <c r="I75" i="2" s="1"/>
  <c r="H980" i="2" l="1"/>
  <c r="I980" i="2" s="1"/>
  <c r="H76" i="2"/>
  <c r="I76" i="2" s="1"/>
  <c r="H537" i="2"/>
  <c r="I537" i="2" s="1"/>
  <c r="H538" i="2" l="1"/>
  <c r="I538" i="2" s="1"/>
  <c r="H77" i="2"/>
  <c r="I77" i="2" s="1"/>
  <c r="H981" i="2"/>
  <c r="I981" i="2" s="1"/>
  <c r="H982" i="2" l="1"/>
  <c r="I982" i="2" s="1"/>
  <c r="H78" i="2"/>
  <c r="I78" i="2" s="1"/>
  <c r="H539" i="2"/>
  <c r="I539" i="2" s="1"/>
  <c r="H540" i="2" l="1"/>
  <c r="I540" i="2" s="1"/>
  <c r="H79" i="2"/>
  <c r="I79" i="2" s="1"/>
  <c r="H983" i="2"/>
  <c r="I983" i="2" s="1"/>
  <c r="H984" i="2" l="1"/>
  <c r="I984" i="2" s="1"/>
  <c r="H80" i="2"/>
  <c r="I80" i="2" s="1"/>
  <c r="H541" i="2"/>
  <c r="I541" i="2" s="1"/>
  <c r="H542" i="2" l="1"/>
  <c r="I542" i="2" s="1"/>
  <c r="H81" i="2"/>
  <c r="I81" i="2" s="1"/>
  <c r="H985" i="2"/>
  <c r="I985" i="2" s="1"/>
  <c r="H986" i="2" l="1"/>
  <c r="I986" i="2" s="1"/>
  <c r="H82" i="2"/>
  <c r="I82" i="2" s="1"/>
  <c r="H543" i="2"/>
  <c r="I543" i="2" s="1"/>
  <c r="H83" i="2" l="1"/>
  <c r="I83" i="2" s="1"/>
  <c r="H544" i="2"/>
  <c r="I544" i="2" s="1"/>
  <c r="H987" i="2"/>
  <c r="I987" i="2" s="1"/>
  <c r="H988" i="2" l="1"/>
  <c r="I988" i="2" s="1"/>
  <c r="H545" i="2"/>
  <c r="I545" i="2" s="1"/>
  <c r="H84" i="2"/>
  <c r="I84" i="2" s="1"/>
  <c r="H546" i="2" l="1"/>
  <c r="I546" i="2" s="1"/>
  <c r="H85" i="2"/>
  <c r="I85" i="2" s="1"/>
  <c r="H989" i="2"/>
  <c r="I989" i="2" s="1"/>
  <c r="H990" i="2" l="1"/>
  <c r="I990" i="2" s="1"/>
  <c r="H86" i="2"/>
  <c r="I86" i="2" s="1"/>
  <c r="H547" i="2"/>
  <c r="I547" i="2" s="1"/>
  <c r="H87" i="2" l="1"/>
  <c r="I87" i="2" s="1"/>
  <c r="H548" i="2"/>
  <c r="I548" i="2" s="1"/>
  <c r="H991" i="2"/>
  <c r="I991" i="2" s="1"/>
  <c r="H992" i="2" l="1"/>
  <c r="I992" i="2" s="1"/>
  <c r="H549" i="2"/>
  <c r="I549" i="2" s="1"/>
  <c r="H88" i="2"/>
  <c r="I88" i="2" s="1"/>
  <c r="H89" i="2" l="1"/>
  <c r="I89" i="2" s="1"/>
  <c r="H550" i="2"/>
  <c r="I550" i="2" s="1"/>
  <c r="H993" i="2"/>
  <c r="I993" i="2" s="1"/>
  <c r="H994" i="2" l="1"/>
  <c r="I994" i="2" s="1"/>
  <c r="H551" i="2"/>
  <c r="I551" i="2" s="1"/>
  <c r="H90" i="2"/>
  <c r="I90" i="2" s="1"/>
  <c r="H91" i="2" l="1"/>
  <c r="I91" i="2" s="1"/>
  <c r="H552" i="2"/>
  <c r="I552" i="2" s="1"/>
  <c r="H995" i="2"/>
  <c r="I995" i="2" s="1"/>
  <c r="H996" i="2" l="1"/>
  <c r="I996" i="2" s="1"/>
  <c r="H553" i="2"/>
  <c r="I553" i="2" s="1"/>
  <c r="H92" i="2"/>
  <c r="I92" i="2" s="1"/>
  <c r="H93" i="2" l="1"/>
  <c r="I93" i="2" s="1"/>
  <c r="H554" i="2"/>
  <c r="I554" i="2" s="1"/>
  <c r="H997" i="2"/>
  <c r="I997" i="2" s="1"/>
  <c r="H555" i="2" l="1"/>
  <c r="I555" i="2" s="1"/>
  <c r="H998" i="2"/>
  <c r="I998" i="2" s="1"/>
  <c r="H94" i="2"/>
  <c r="I94" i="2" s="1"/>
  <c r="H95" i="2" l="1"/>
  <c r="I95" i="2" s="1"/>
  <c r="H999" i="2"/>
  <c r="I999" i="2" s="1"/>
  <c r="H556" i="2"/>
  <c r="I556" i="2" s="1"/>
  <c r="H557" i="2" l="1"/>
  <c r="I557" i="2" s="1"/>
  <c r="H1000" i="2"/>
  <c r="I1000" i="2" s="1"/>
  <c r="H96" i="2"/>
  <c r="I96" i="2" s="1"/>
  <c r="H97" i="2" l="1"/>
  <c r="I97" i="2" s="1"/>
  <c r="H1001" i="2"/>
  <c r="I1001" i="2" s="1"/>
  <c r="H558" i="2"/>
  <c r="I558" i="2" s="1"/>
  <c r="H559" i="2" l="1"/>
  <c r="I559" i="2" s="1"/>
  <c r="H1002" i="2"/>
  <c r="I1002" i="2" s="1"/>
  <c r="H98" i="2"/>
  <c r="I98" i="2" s="1"/>
  <c r="H99" i="2" l="1"/>
  <c r="I99" i="2" s="1"/>
  <c r="H1003" i="2"/>
  <c r="I1003" i="2" s="1"/>
  <c r="H560" i="2"/>
  <c r="I560" i="2" s="1"/>
  <c r="H561" i="2" l="1"/>
  <c r="I561" i="2" s="1"/>
  <c r="H1004" i="2"/>
  <c r="I1004" i="2" s="1"/>
  <c r="H100" i="2"/>
  <c r="I100" i="2" s="1"/>
  <c r="H101" i="2" l="1"/>
  <c r="I101" i="2" s="1"/>
  <c r="H1005" i="2"/>
  <c r="I1005" i="2" s="1"/>
  <c r="H562" i="2"/>
  <c r="I562" i="2" s="1"/>
  <c r="H563" i="2" l="1"/>
  <c r="I563" i="2" s="1"/>
  <c r="H1006" i="2"/>
  <c r="I1006" i="2" s="1"/>
  <c r="H102" i="2"/>
  <c r="I102" i="2" s="1"/>
  <c r="H103" i="2" l="1"/>
  <c r="I103" i="2" s="1"/>
  <c r="H1007" i="2"/>
  <c r="I1007" i="2" s="1"/>
  <c r="H564" i="2"/>
  <c r="I564" i="2" s="1"/>
  <c r="H1008" i="2" l="1"/>
  <c r="I1008" i="2" s="1"/>
  <c r="H565" i="2"/>
  <c r="I565" i="2" s="1"/>
  <c r="H104" i="2"/>
  <c r="I104" i="2" s="1"/>
  <c r="H105" i="2" l="1"/>
  <c r="I105" i="2" s="1"/>
  <c r="H566" i="2"/>
  <c r="I566" i="2" s="1"/>
  <c r="H1009" i="2"/>
  <c r="I1009" i="2" s="1"/>
  <c r="H1010" i="2" l="1"/>
  <c r="I1010" i="2" s="1"/>
  <c r="H567" i="2"/>
  <c r="I567" i="2" s="1"/>
  <c r="H106" i="2"/>
  <c r="I106" i="2" s="1"/>
  <c r="H107" i="2" l="1"/>
  <c r="I107" i="2" s="1"/>
  <c r="H568" i="2"/>
  <c r="I568" i="2" s="1"/>
  <c r="H1011" i="2"/>
  <c r="I1011" i="2" s="1"/>
  <c r="H1012" i="2" l="1"/>
  <c r="I1012" i="2" s="1"/>
  <c r="H569" i="2"/>
  <c r="I569" i="2" s="1"/>
  <c r="H108" i="2"/>
  <c r="I108" i="2" s="1"/>
  <c r="H109" i="2" l="1"/>
  <c r="I109" i="2" s="1"/>
  <c r="H570" i="2"/>
  <c r="I570" i="2" s="1"/>
  <c r="H1013" i="2"/>
  <c r="I1013" i="2" s="1"/>
  <c r="H1014" i="2" l="1"/>
  <c r="I1014" i="2" s="1"/>
  <c r="H571" i="2"/>
  <c r="I571" i="2" s="1"/>
  <c r="H110" i="2"/>
  <c r="I110" i="2" s="1"/>
  <c r="H111" i="2" l="1"/>
  <c r="I111" i="2" s="1"/>
  <c r="H572" i="2"/>
  <c r="I572" i="2" s="1"/>
  <c r="H1015" i="2"/>
  <c r="I1015" i="2" s="1"/>
  <c r="H1016" i="2" l="1"/>
  <c r="I1016" i="2" s="1"/>
  <c r="H573" i="2"/>
  <c r="I573" i="2" s="1"/>
  <c r="H112" i="2"/>
  <c r="I112" i="2" s="1"/>
  <c r="H113" i="2" l="1"/>
  <c r="I113" i="2" s="1"/>
  <c r="H574" i="2"/>
  <c r="I574" i="2" s="1"/>
  <c r="H1017" i="2"/>
  <c r="I1017" i="2" s="1"/>
  <c r="H1018" i="2" l="1"/>
  <c r="I1018" i="2" s="1"/>
  <c r="H575" i="2"/>
  <c r="I575" i="2" s="1"/>
  <c r="H114" i="2"/>
  <c r="I114" i="2" s="1"/>
  <c r="H115" i="2" l="1"/>
  <c r="I115" i="2" s="1"/>
  <c r="H576" i="2"/>
  <c r="I576" i="2" s="1"/>
  <c r="H1019" i="2"/>
  <c r="I1019" i="2" s="1"/>
  <c r="H1020" i="2" l="1"/>
  <c r="I1020" i="2" s="1"/>
  <c r="H577" i="2"/>
  <c r="I577" i="2" s="1"/>
  <c r="H116" i="2"/>
  <c r="I116" i="2" s="1"/>
  <c r="H578" i="2" l="1"/>
  <c r="I578" i="2" s="1"/>
  <c r="H117" i="2"/>
  <c r="I117" i="2" s="1"/>
  <c r="H1021" i="2"/>
  <c r="I1021" i="2" s="1"/>
  <c r="H1022" i="2" l="1"/>
  <c r="I1022" i="2" s="1"/>
  <c r="H118" i="2"/>
  <c r="I118" i="2" s="1"/>
  <c r="H579" i="2"/>
  <c r="I579" i="2" s="1"/>
  <c r="H119" i="2" l="1"/>
  <c r="I119" i="2" s="1"/>
  <c r="H580" i="2"/>
  <c r="I580" i="2" s="1"/>
  <c r="H1023" i="2"/>
  <c r="I1023" i="2" s="1"/>
  <c r="H1024" i="2" l="1"/>
  <c r="I1024" i="2" s="1"/>
  <c r="H581" i="2"/>
  <c r="I581" i="2" s="1"/>
  <c r="H120" i="2"/>
  <c r="I120" i="2" s="1"/>
  <c r="H121" i="2" l="1"/>
  <c r="I121" i="2" s="1"/>
  <c r="H582" i="2"/>
  <c r="I582" i="2" s="1"/>
  <c r="H1025" i="2"/>
  <c r="I1025" i="2" s="1"/>
  <c r="H1026" i="2" l="1"/>
  <c r="I1026" i="2" s="1"/>
  <c r="H583" i="2"/>
  <c r="I583" i="2" s="1"/>
  <c r="H122" i="2"/>
  <c r="I122" i="2" s="1"/>
  <c r="H123" i="2" l="1"/>
  <c r="I123" i="2" s="1"/>
  <c r="H584" i="2"/>
  <c r="I584" i="2" s="1"/>
  <c r="H1027" i="2"/>
  <c r="I1027" i="2" s="1"/>
  <c r="H1028" i="2" l="1"/>
  <c r="I1028" i="2" s="1"/>
  <c r="H585" i="2"/>
  <c r="I585" i="2" s="1"/>
  <c r="H124" i="2"/>
  <c r="I124" i="2" s="1"/>
  <c r="H125" i="2" l="1"/>
  <c r="I125" i="2" s="1"/>
  <c r="H586" i="2"/>
  <c r="I586" i="2" s="1"/>
  <c r="H1029" i="2"/>
  <c r="I1029" i="2" s="1"/>
  <c r="H587" i="2" l="1"/>
  <c r="I587" i="2" s="1"/>
  <c r="H1030" i="2"/>
  <c r="I1030" i="2" s="1"/>
  <c r="H126" i="2"/>
  <c r="I126" i="2" s="1"/>
  <c r="H127" i="2" l="1"/>
  <c r="I127" i="2" s="1"/>
  <c r="H1031" i="2"/>
  <c r="I1031" i="2" s="1"/>
  <c r="H588" i="2"/>
  <c r="I588" i="2" s="1"/>
  <c r="H589" i="2" l="1"/>
  <c r="I589" i="2" s="1"/>
  <c r="H1032" i="2"/>
  <c r="I1032" i="2" s="1"/>
  <c r="H128" i="2"/>
  <c r="I128" i="2" s="1"/>
  <c r="H129" i="2" l="1"/>
  <c r="I129" i="2" s="1"/>
  <c r="H1033" i="2"/>
  <c r="I1033" i="2" s="1"/>
  <c r="H590" i="2"/>
  <c r="I590" i="2" s="1"/>
  <c r="H591" i="2" l="1"/>
  <c r="I591" i="2" s="1"/>
  <c r="H1034" i="2"/>
  <c r="I1034" i="2" s="1"/>
  <c r="H130" i="2"/>
  <c r="I130" i="2" s="1"/>
  <c r="H131" i="2" l="1"/>
  <c r="I131" i="2" s="1"/>
  <c r="H1035" i="2"/>
  <c r="I1035" i="2" s="1"/>
  <c r="H592" i="2"/>
  <c r="I592" i="2" s="1"/>
  <c r="H593" i="2" l="1"/>
  <c r="I593" i="2" s="1"/>
  <c r="H1036" i="2"/>
  <c r="I1036" i="2" s="1"/>
  <c r="H132" i="2"/>
  <c r="I132" i="2" s="1"/>
  <c r="H133" i="2" l="1"/>
  <c r="I133" i="2" s="1"/>
  <c r="H1037" i="2"/>
  <c r="I1037" i="2" s="1"/>
  <c r="H594" i="2"/>
  <c r="I594" i="2" s="1"/>
  <c r="H595" i="2" l="1"/>
  <c r="I595" i="2" s="1"/>
  <c r="H1038" i="2"/>
  <c r="I1038" i="2" s="1"/>
  <c r="H134" i="2"/>
  <c r="I134" i="2" s="1"/>
  <c r="H135" i="2" l="1"/>
  <c r="I135" i="2" s="1"/>
  <c r="H1039" i="2"/>
  <c r="I1039" i="2" s="1"/>
  <c r="H596" i="2"/>
  <c r="I596" i="2" s="1"/>
  <c r="H597" i="2" l="1"/>
  <c r="I597" i="2" s="1"/>
  <c r="H1040" i="2"/>
  <c r="I1040" i="2" s="1"/>
  <c r="H136" i="2"/>
  <c r="I136" i="2" s="1"/>
  <c r="H137" i="2" l="1"/>
  <c r="I137" i="2" s="1"/>
  <c r="H1041" i="2"/>
  <c r="I1041" i="2" s="1"/>
  <c r="H598" i="2"/>
  <c r="I598" i="2" s="1"/>
  <c r="H599" i="2" l="1"/>
  <c r="I599" i="2" s="1"/>
  <c r="H1042" i="2"/>
  <c r="I1042" i="2" s="1"/>
  <c r="H138" i="2"/>
  <c r="I138" i="2" s="1"/>
  <c r="H139" i="2" l="1"/>
  <c r="I139" i="2" s="1"/>
  <c r="H1043" i="2"/>
  <c r="I1043" i="2" s="1"/>
  <c r="H600" i="2"/>
  <c r="I600" i="2" s="1"/>
  <c r="H601" i="2" l="1"/>
  <c r="I601" i="2" s="1"/>
  <c r="H1044" i="2"/>
  <c r="I1044" i="2" s="1"/>
  <c r="H140" i="2"/>
  <c r="I140" i="2" s="1"/>
  <c r="H141" i="2" l="1"/>
  <c r="I141" i="2" s="1"/>
  <c r="H1045" i="2"/>
  <c r="I1045" i="2" s="1"/>
  <c r="H602" i="2"/>
  <c r="I602" i="2" s="1"/>
  <c r="H142" i="2" l="1"/>
  <c r="I142" i="2" s="1"/>
  <c r="H603" i="2"/>
  <c r="I603" i="2" s="1"/>
  <c r="H1046" i="2"/>
  <c r="I1046" i="2" s="1"/>
  <c r="H1047" i="2" l="1"/>
  <c r="I1047" i="2" s="1"/>
  <c r="H604" i="2"/>
  <c r="I604" i="2" s="1"/>
  <c r="H143" i="2"/>
  <c r="I143" i="2" s="1"/>
  <c r="H144" i="2" l="1"/>
  <c r="I144" i="2" s="1"/>
  <c r="H605" i="2"/>
  <c r="I605" i="2" s="1"/>
  <c r="H1048" i="2"/>
  <c r="I1048" i="2" s="1"/>
  <c r="H1049" i="2" l="1"/>
  <c r="I1049" i="2" s="1"/>
  <c r="H606" i="2"/>
  <c r="I606" i="2" s="1"/>
  <c r="H145" i="2"/>
  <c r="I145" i="2" s="1"/>
  <c r="H146" i="2" l="1"/>
  <c r="I146" i="2" s="1"/>
  <c r="H607" i="2"/>
  <c r="I607" i="2" s="1"/>
  <c r="H1050" i="2"/>
  <c r="I1050" i="2" s="1"/>
  <c r="H1051" i="2" l="1"/>
  <c r="I1051" i="2" s="1"/>
  <c r="H608" i="2"/>
  <c r="I608" i="2" s="1"/>
  <c r="H147" i="2"/>
  <c r="I147" i="2" s="1"/>
  <c r="H148" i="2" l="1"/>
  <c r="I148" i="2" s="1"/>
  <c r="H609" i="2"/>
  <c r="I609" i="2" s="1"/>
  <c r="H1052" i="2"/>
  <c r="I1052" i="2" s="1"/>
  <c r="H1053" i="2" l="1"/>
  <c r="I1053" i="2" s="1"/>
  <c r="H610" i="2"/>
  <c r="I610" i="2" s="1"/>
  <c r="H149" i="2"/>
  <c r="I149" i="2" s="1"/>
  <c r="H150" i="2" l="1"/>
  <c r="I150" i="2" s="1"/>
  <c r="H611" i="2"/>
  <c r="I611" i="2" s="1"/>
  <c r="H1054" i="2"/>
  <c r="I1054" i="2" s="1"/>
  <c r="H1055" i="2" l="1"/>
  <c r="I1055" i="2" s="1"/>
  <c r="H612" i="2"/>
  <c r="I612" i="2" s="1"/>
  <c r="H151" i="2"/>
  <c r="I151" i="2" s="1"/>
  <c r="H152" i="2" l="1"/>
  <c r="I152" i="2" s="1"/>
  <c r="H613" i="2"/>
  <c r="I613" i="2" s="1"/>
  <c r="H1056" i="2"/>
  <c r="I1056" i="2" s="1"/>
  <c r="H153" i="2" l="1"/>
  <c r="I153" i="2" s="1"/>
  <c r="H1057" i="2"/>
  <c r="I1057" i="2" s="1"/>
  <c r="H614" i="2"/>
  <c r="I614" i="2" s="1"/>
  <c r="H615" i="2" l="1"/>
  <c r="I615" i="2" s="1"/>
  <c r="H1058" i="2"/>
  <c r="I1058" i="2" s="1"/>
  <c r="H154" i="2"/>
  <c r="I154" i="2" s="1"/>
  <c r="H155" i="2" l="1"/>
  <c r="I155" i="2" s="1"/>
  <c r="H1059" i="2"/>
  <c r="I1059" i="2" s="1"/>
  <c r="H616" i="2"/>
  <c r="I616" i="2" s="1"/>
  <c r="H617" i="2" l="1"/>
  <c r="I617" i="2" s="1"/>
  <c r="H1060" i="2"/>
  <c r="I1060" i="2" s="1"/>
  <c r="H156" i="2"/>
  <c r="I156" i="2" s="1"/>
  <c r="H1061" i="2" l="1"/>
  <c r="I1061" i="2" s="1"/>
  <c r="H157" i="2"/>
  <c r="I157" i="2" s="1"/>
  <c r="H618" i="2"/>
  <c r="I618" i="2" s="1"/>
  <c r="H619" i="2" l="1"/>
  <c r="I619" i="2" s="1"/>
  <c r="H158" i="2"/>
  <c r="I158" i="2" s="1"/>
  <c r="H1062" i="2"/>
  <c r="I1062" i="2" s="1"/>
  <c r="H1063" i="2" l="1"/>
  <c r="I1063" i="2" s="1"/>
  <c r="H159" i="2"/>
  <c r="I159" i="2" s="1"/>
  <c r="H620" i="2"/>
  <c r="I620" i="2" s="1"/>
  <c r="H621" i="2" l="1"/>
  <c r="I621" i="2" s="1"/>
  <c r="H160" i="2"/>
  <c r="I160" i="2" s="1"/>
  <c r="H1064" i="2"/>
  <c r="I1064" i="2" s="1"/>
  <c r="H1065" i="2" l="1"/>
  <c r="I1065" i="2" s="1"/>
  <c r="H161" i="2"/>
  <c r="I161" i="2" s="1"/>
  <c r="H622" i="2"/>
  <c r="I622" i="2" s="1"/>
  <c r="H623" i="2" l="1"/>
  <c r="I623" i="2" s="1"/>
  <c r="H162" i="2"/>
  <c r="I162" i="2" s="1"/>
  <c r="H1066" i="2"/>
  <c r="I1066" i="2" s="1"/>
  <c r="H1067" i="2" l="1"/>
  <c r="I1067" i="2" s="1"/>
  <c r="H163" i="2"/>
  <c r="I163" i="2" s="1"/>
  <c r="H624" i="2"/>
  <c r="I624" i="2" s="1"/>
  <c r="H164" i="2" l="1"/>
  <c r="I164" i="2" s="1"/>
  <c r="H625" i="2"/>
  <c r="I625" i="2" s="1"/>
  <c r="H1068" i="2"/>
  <c r="I1068" i="2" s="1"/>
  <c r="H1069" i="2" l="1"/>
  <c r="I1069" i="2" s="1"/>
  <c r="H626" i="2"/>
  <c r="I626" i="2" s="1"/>
  <c r="H165" i="2"/>
  <c r="I165" i="2" s="1"/>
  <c r="H166" i="2" l="1"/>
  <c r="I166" i="2" s="1"/>
  <c r="H627" i="2"/>
  <c r="I627" i="2" s="1"/>
  <c r="H1070" i="2"/>
  <c r="I1070" i="2" s="1"/>
  <c r="H1071" i="2" l="1"/>
  <c r="I1071" i="2" s="1"/>
  <c r="H628" i="2"/>
  <c r="I628" i="2" s="1"/>
  <c r="H167" i="2"/>
  <c r="I167" i="2" s="1"/>
  <c r="H168" i="2" l="1"/>
  <c r="I168" i="2" s="1"/>
  <c r="H629" i="2"/>
  <c r="I629" i="2" s="1"/>
  <c r="H1072" i="2"/>
  <c r="I1072" i="2" s="1"/>
  <c r="H169" i="2" l="1"/>
  <c r="I169" i="2" s="1"/>
  <c r="H1073" i="2"/>
  <c r="I1073" i="2" s="1"/>
  <c r="H630" i="2"/>
  <c r="I630" i="2" s="1"/>
  <c r="H1074" i="2" l="1"/>
  <c r="I1074" i="2" s="1"/>
  <c r="H631" i="2"/>
  <c r="I631" i="2" s="1"/>
  <c r="H170" i="2"/>
  <c r="I170" i="2" s="1"/>
  <c r="H171" i="2" l="1"/>
  <c r="I171" i="2" s="1"/>
  <c r="H1075" i="2"/>
  <c r="I1075" i="2" s="1"/>
  <c r="H632" i="2"/>
  <c r="I632" i="2" s="1"/>
  <c r="H633" i="2" l="1"/>
  <c r="I633" i="2" s="1"/>
  <c r="H1076" i="2"/>
  <c r="I1076" i="2" s="1"/>
  <c r="H172" i="2"/>
  <c r="I172" i="2" s="1"/>
  <c r="H1077" i="2" l="1"/>
  <c r="I1077" i="2" s="1"/>
  <c r="H634" i="2"/>
  <c r="I634" i="2" s="1"/>
  <c r="H173" i="2"/>
  <c r="I173" i="2" s="1"/>
  <c r="H635" i="2" l="1"/>
  <c r="I635" i="2" s="1"/>
  <c r="H174" i="2"/>
  <c r="I174" i="2" s="1"/>
  <c r="H1078" i="2"/>
  <c r="I1078" i="2" s="1"/>
  <c r="H1079" i="2" l="1"/>
  <c r="I1079" i="2" s="1"/>
  <c r="H175" i="2"/>
  <c r="I175" i="2" s="1"/>
  <c r="H636" i="2"/>
  <c r="I636" i="2" s="1"/>
  <c r="H637" i="2" l="1"/>
  <c r="I637" i="2" s="1"/>
  <c r="H176" i="2"/>
  <c r="I176" i="2" s="1"/>
  <c r="H1080" i="2"/>
  <c r="I1080" i="2" s="1"/>
  <c r="H1081" i="2" l="1"/>
  <c r="I1081" i="2" s="1"/>
  <c r="H177" i="2"/>
  <c r="I177" i="2" s="1"/>
  <c r="H638" i="2"/>
  <c r="I638" i="2" s="1"/>
  <c r="H639" i="2" l="1"/>
  <c r="I639" i="2" s="1"/>
  <c r="H178" i="2"/>
  <c r="I178" i="2" s="1"/>
  <c r="H1082" i="2"/>
  <c r="I1082" i="2" s="1"/>
  <c r="H1083" i="2" l="1"/>
  <c r="I1083" i="2" s="1"/>
  <c r="H179" i="2"/>
  <c r="I179" i="2" s="1"/>
  <c r="H640" i="2"/>
  <c r="I640" i="2" s="1"/>
  <c r="H180" i="2" l="1"/>
  <c r="I180" i="2" s="1"/>
  <c r="H641" i="2"/>
  <c r="I641" i="2" s="1"/>
  <c r="H1084" i="2"/>
  <c r="I1084" i="2" s="1"/>
  <c r="H642" i="2" l="1"/>
  <c r="I642" i="2" s="1"/>
  <c r="H1085" i="2"/>
  <c r="I1085" i="2" s="1"/>
  <c r="H181" i="2"/>
  <c r="I181" i="2" s="1"/>
  <c r="H182" i="2" l="1"/>
  <c r="I182" i="2" s="1"/>
  <c r="H1086" i="2"/>
  <c r="I1086" i="2" s="1"/>
  <c r="H643" i="2"/>
  <c r="I643" i="2" s="1"/>
  <c r="H644" i="2" l="1"/>
  <c r="I644" i="2" s="1"/>
  <c r="H1087" i="2"/>
  <c r="I1087" i="2" s="1"/>
  <c r="H183" i="2"/>
  <c r="I183" i="2" s="1"/>
  <c r="H184" i="2" l="1"/>
  <c r="I184" i="2" s="1"/>
  <c r="H1088" i="2"/>
  <c r="I1088" i="2" s="1"/>
  <c r="H645" i="2"/>
  <c r="I645" i="2" s="1"/>
  <c r="H646" i="2" l="1"/>
  <c r="I646" i="2" s="1"/>
  <c r="H1089" i="2"/>
  <c r="I1089" i="2" s="1"/>
  <c r="H185" i="2"/>
  <c r="I185" i="2" s="1"/>
  <c r="H186" i="2" l="1"/>
  <c r="I186" i="2" s="1"/>
  <c r="H1090" i="2"/>
  <c r="I1090" i="2" s="1"/>
  <c r="H647" i="2"/>
  <c r="I647" i="2" s="1"/>
  <c r="H1091" i="2" l="1"/>
  <c r="I1091" i="2" s="1"/>
  <c r="H648" i="2"/>
  <c r="I648" i="2" s="1"/>
  <c r="H187" i="2"/>
  <c r="I187" i="2" s="1"/>
  <c r="H188" i="2" l="1"/>
  <c r="I188" i="2" s="1"/>
  <c r="H1092" i="2"/>
  <c r="I1092" i="2" s="1"/>
  <c r="H649" i="2"/>
  <c r="I649" i="2" s="1"/>
  <c r="H650" i="2" l="1"/>
  <c r="I650" i="2" s="1"/>
  <c r="H1093" i="2"/>
  <c r="I1093" i="2" s="1"/>
  <c r="H189" i="2"/>
  <c r="I189" i="2" s="1"/>
  <c r="H1094" i="2" l="1"/>
  <c r="I1094" i="2" s="1"/>
  <c r="H190" i="2"/>
  <c r="I190" i="2" s="1"/>
  <c r="H651" i="2"/>
  <c r="I651" i="2" s="1"/>
  <c r="H652" i="2" l="1"/>
  <c r="I652" i="2" s="1"/>
  <c r="H191" i="2"/>
  <c r="I191" i="2" s="1"/>
  <c r="H1095" i="2"/>
  <c r="I1095" i="2" s="1"/>
  <c r="H1096" i="2" l="1"/>
  <c r="I1096" i="2" s="1"/>
  <c r="H192" i="2"/>
  <c r="I192" i="2" s="1"/>
  <c r="H653" i="2"/>
  <c r="I653" i="2" s="1"/>
  <c r="H654" i="2" l="1"/>
  <c r="I654" i="2" s="1"/>
  <c r="H193" i="2"/>
  <c r="I193" i="2" s="1"/>
  <c r="H1097" i="2"/>
  <c r="I1097" i="2" s="1"/>
  <c r="H1098" i="2" l="1"/>
  <c r="I1098" i="2" s="1"/>
  <c r="H194" i="2"/>
  <c r="I194" i="2" s="1"/>
  <c r="H655" i="2"/>
  <c r="I655" i="2" s="1"/>
  <c r="H656" i="2" l="1"/>
  <c r="I656" i="2" s="1"/>
  <c r="H195" i="2"/>
  <c r="I195" i="2" s="1"/>
  <c r="H1099" i="2"/>
  <c r="I1099" i="2" s="1"/>
  <c r="H1100" i="2" l="1"/>
  <c r="I1100" i="2" s="1"/>
  <c r="H196" i="2"/>
  <c r="I196" i="2" s="1"/>
  <c r="H657" i="2"/>
  <c r="I657" i="2" s="1"/>
  <c r="H658" i="2" l="1"/>
  <c r="I658" i="2" s="1"/>
  <c r="H197" i="2"/>
  <c r="I197" i="2" s="1"/>
  <c r="H1101" i="2"/>
  <c r="I1101" i="2" s="1"/>
  <c r="H198" i="2" l="1"/>
  <c r="I198" i="2" s="1"/>
  <c r="H1102" i="2"/>
  <c r="I1102" i="2" s="1"/>
  <c r="H659" i="2"/>
  <c r="I659" i="2" s="1"/>
  <c r="H660" i="2" l="1"/>
  <c r="I660" i="2" s="1"/>
  <c r="H1103" i="2"/>
  <c r="I1103" i="2" s="1"/>
  <c r="H199" i="2"/>
  <c r="I199" i="2" s="1"/>
  <c r="H200" i="2" l="1"/>
  <c r="I200" i="2" s="1"/>
  <c r="H1104" i="2"/>
  <c r="I1104" i="2" s="1"/>
  <c r="H661" i="2"/>
  <c r="I661" i="2" s="1"/>
  <c r="H662" i="2" l="1"/>
  <c r="I662" i="2" s="1"/>
  <c r="H1105" i="2"/>
  <c r="I1105" i="2" s="1"/>
  <c r="H201" i="2"/>
  <c r="I201" i="2" s="1"/>
  <c r="H202" i="2" l="1"/>
  <c r="I202" i="2" s="1"/>
  <c r="H663" i="2"/>
  <c r="I663" i="2" s="1"/>
  <c r="H1106" i="2"/>
  <c r="I1106" i="2" s="1"/>
  <c r="H664" i="2" l="1"/>
  <c r="I664" i="2" s="1"/>
  <c r="H1107" i="2"/>
  <c r="I1107" i="2" s="1"/>
  <c r="H203" i="2"/>
  <c r="I203" i="2" s="1"/>
  <c r="H204" i="2" l="1"/>
  <c r="I204" i="2" s="1"/>
  <c r="H1108" i="2"/>
  <c r="I1108" i="2" s="1"/>
  <c r="H665" i="2"/>
  <c r="I665" i="2" s="1"/>
  <c r="H666" i="2" l="1"/>
  <c r="I666" i="2" s="1"/>
  <c r="H1109" i="2"/>
  <c r="I1109" i="2" s="1"/>
  <c r="H205" i="2"/>
  <c r="I205" i="2" s="1"/>
  <c r="H206" i="2" l="1"/>
  <c r="I206" i="2" s="1"/>
  <c r="H1110" i="2"/>
  <c r="I1110" i="2" s="1"/>
  <c r="H667" i="2"/>
  <c r="I667" i="2" s="1"/>
  <c r="H668" i="2" l="1"/>
  <c r="I668" i="2" s="1"/>
  <c r="H1111" i="2"/>
  <c r="I1111" i="2" s="1"/>
  <c r="H207" i="2"/>
  <c r="I207" i="2" s="1"/>
  <c r="H208" i="2" l="1"/>
  <c r="I208" i="2" s="1"/>
  <c r="H1112" i="2"/>
  <c r="I1112" i="2" s="1"/>
  <c r="H669" i="2"/>
  <c r="I669" i="2" s="1"/>
  <c r="H670" i="2" l="1"/>
  <c r="I670" i="2" s="1"/>
  <c r="H1113" i="2"/>
  <c r="I1113" i="2" s="1"/>
  <c r="H209" i="2"/>
  <c r="I209" i="2" s="1"/>
  <c r="H210" i="2" l="1"/>
  <c r="I210" i="2" s="1"/>
  <c r="H1114" i="2"/>
  <c r="I1114" i="2" s="1"/>
  <c r="H671" i="2"/>
  <c r="I671" i="2" s="1"/>
  <c r="H672" i="2" l="1"/>
  <c r="I672" i="2" s="1"/>
  <c r="H1115" i="2"/>
  <c r="I1115" i="2" s="1"/>
  <c r="H211" i="2"/>
  <c r="I211" i="2" s="1"/>
  <c r="H212" i="2" l="1"/>
  <c r="I212" i="2" s="1"/>
  <c r="H1116" i="2"/>
  <c r="I1116" i="2" s="1"/>
  <c r="H673" i="2"/>
  <c r="I673" i="2" s="1"/>
  <c r="H674" i="2" l="1"/>
  <c r="I674" i="2" s="1"/>
  <c r="H1117" i="2"/>
  <c r="I1117" i="2" s="1"/>
  <c r="H213" i="2"/>
  <c r="I213" i="2" s="1"/>
  <c r="H214" i="2" l="1"/>
  <c r="I214" i="2" s="1"/>
  <c r="H1118" i="2"/>
  <c r="I1118" i="2" s="1"/>
  <c r="H675" i="2"/>
  <c r="I675" i="2" s="1"/>
  <c r="H676" i="2" l="1"/>
  <c r="I676" i="2" s="1"/>
  <c r="H1119" i="2"/>
  <c r="I1119" i="2" s="1"/>
  <c r="H215" i="2"/>
  <c r="I215" i="2" s="1"/>
  <c r="H216" i="2" l="1"/>
  <c r="I216" i="2" s="1"/>
  <c r="H1120" i="2"/>
  <c r="I1120" i="2" s="1"/>
  <c r="H677" i="2"/>
  <c r="I677" i="2" s="1"/>
  <c r="H678" i="2" l="1"/>
  <c r="I678" i="2" s="1"/>
  <c r="H1121" i="2"/>
  <c r="I1121" i="2" s="1"/>
  <c r="H217" i="2"/>
  <c r="I217" i="2" s="1"/>
  <c r="H218" i="2" l="1"/>
  <c r="I218" i="2" s="1"/>
  <c r="H1122" i="2"/>
  <c r="I1122" i="2" s="1"/>
  <c r="H679" i="2"/>
  <c r="I679" i="2" s="1"/>
  <c r="H680" i="2" l="1"/>
  <c r="I680" i="2" s="1"/>
  <c r="H1123" i="2"/>
  <c r="I1123" i="2" s="1"/>
  <c r="H219" i="2"/>
  <c r="I219" i="2" s="1"/>
  <c r="H220" i="2" l="1"/>
  <c r="I220" i="2" s="1"/>
  <c r="H1124" i="2"/>
  <c r="I1124" i="2" s="1"/>
  <c r="H681" i="2"/>
  <c r="I681" i="2" s="1"/>
  <c r="H1125" i="2" l="1"/>
  <c r="I1125" i="2" s="1"/>
  <c r="H221" i="2"/>
  <c r="I221" i="2" s="1"/>
  <c r="H682" i="2"/>
  <c r="I682" i="2" s="1"/>
  <c r="H683" i="2" l="1"/>
  <c r="I683" i="2" s="1"/>
  <c r="H222" i="2"/>
  <c r="I222" i="2" s="1"/>
  <c r="H1126" i="2"/>
  <c r="I1126" i="2" s="1"/>
  <c r="H1127" i="2" l="1"/>
  <c r="I1127" i="2" s="1"/>
  <c r="H684" i="2"/>
  <c r="I684" i="2" s="1"/>
  <c r="H223" i="2"/>
  <c r="I223" i="2" s="1"/>
  <c r="H224" i="2" l="1"/>
  <c r="I224" i="2" s="1"/>
  <c r="H685" i="2"/>
  <c r="I685" i="2" s="1"/>
  <c r="H1128" i="2"/>
  <c r="I1128" i="2" s="1"/>
  <c r="H225" i="2" l="1"/>
  <c r="I225" i="2" s="1"/>
  <c r="H1129" i="2"/>
  <c r="I1129" i="2" s="1"/>
  <c r="H686" i="2"/>
  <c r="I686" i="2" s="1"/>
  <c r="H1130" i="2" l="1"/>
  <c r="I1130" i="2" s="1"/>
  <c r="H687" i="2"/>
  <c r="I687" i="2" s="1"/>
  <c r="H226" i="2"/>
  <c r="I226" i="2" s="1"/>
  <c r="H227" i="2" l="1"/>
  <c r="I227" i="2" s="1"/>
  <c r="H688" i="2"/>
  <c r="I688" i="2" s="1"/>
  <c r="H1131" i="2"/>
  <c r="I1131" i="2" s="1"/>
  <c r="H689" i="2" l="1"/>
  <c r="I689" i="2" s="1"/>
  <c r="H1132" i="2"/>
  <c r="I1132" i="2" s="1"/>
  <c r="H228" i="2"/>
  <c r="I228" i="2" s="1"/>
  <c r="H229" i="2" l="1"/>
  <c r="I229" i="2" s="1"/>
  <c r="H690" i="2"/>
  <c r="I690" i="2" s="1"/>
  <c r="H1133" i="2"/>
  <c r="I1133" i="2" s="1"/>
  <c r="H1134" i="2" l="1"/>
  <c r="I1134" i="2" s="1"/>
  <c r="H691" i="2"/>
  <c r="I691" i="2" s="1"/>
  <c r="H230" i="2"/>
  <c r="I230" i="2" s="1"/>
  <c r="H231" i="2" l="1"/>
  <c r="I231" i="2" s="1"/>
  <c r="H692" i="2"/>
  <c r="I692" i="2" s="1"/>
  <c r="H1135" i="2"/>
  <c r="I1135" i="2" s="1"/>
  <c r="H1136" i="2" l="1"/>
  <c r="I1136" i="2" s="1"/>
  <c r="H693" i="2"/>
  <c r="I693" i="2" s="1"/>
  <c r="H232" i="2"/>
  <c r="I232" i="2" s="1"/>
  <c r="H233" i="2" l="1"/>
  <c r="I233" i="2" s="1"/>
  <c r="H694" i="2"/>
  <c r="I694" i="2" s="1"/>
  <c r="H1137" i="2"/>
  <c r="I1137" i="2" s="1"/>
  <c r="H1138" i="2" l="1"/>
  <c r="I1138" i="2" s="1"/>
  <c r="H695" i="2"/>
  <c r="I695" i="2" s="1"/>
  <c r="H234" i="2"/>
  <c r="I234" i="2" s="1"/>
  <c r="H696" i="2" l="1"/>
  <c r="I696" i="2" s="1"/>
  <c r="H235" i="2"/>
  <c r="I235" i="2" s="1"/>
  <c r="H1139" i="2"/>
  <c r="I1139" i="2" s="1"/>
  <c r="H1140" i="2" l="1"/>
  <c r="I1140" i="2" s="1"/>
  <c r="H697" i="2"/>
  <c r="I697" i="2" s="1"/>
  <c r="H236" i="2"/>
  <c r="I236" i="2" s="1"/>
  <c r="H237" i="2" l="1"/>
  <c r="I237" i="2" s="1"/>
  <c r="H698" i="2"/>
  <c r="I698" i="2" s="1"/>
  <c r="H1141" i="2"/>
  <c r="I1141" i="2" s="1"/>
  <c r="H1142" i="2" l="1"/>
  <c r="I1142" i="2" s="1"/>
  <c r="H238" i="2"/>
  <c r="I238" i="2" s="1"/>
  <c r="H699" i="2"/>
  <c r="I699" i="2" s="1"/>
  <c r="H700" i="2" l="1"/>
  <c r="I700" i="2" s="1"/>
  <c r="H239" i="2"/>
  <c r="I239" i="2" s="1"/>
  <c r="H1143" i="2"/>
  <c r="I1143" i="2" s="1"/>
  <c r="H1144" i="2" l="1"/>
  <c r="I1144" i="2" s="1"/>
  <c r="H240" i="2"/>
  <c r="I240" i="2" s="1"/>
  <c r="H701" i="2"/>
  <c r="I701" i="2" s="1"/>
  <c r="H702" i="2" l="1"/>
  <c r="I702" i="2" s="1"/>
  <c r="H241" i="2"/>
  <c r="I241" i="2" s="1"/>
  <c r="H1145" i="2"/>
  <c r="I1145" i="2" s="1"/>
  <c r="H1146" i="2" l="1"/>
  <c r="I1146" i="2" s="1"/>
  <c r="H242" i="2"/>
  <c r="I242" i="2" s="1"/>
  <c r="H703" i="2"/>
  <c r="I703" i="2" s="1"/>
  <c r="H704" i="2" l="1"/>
  <c r="I704" i="2" s="1"/>
  <c r="H243" i="2"/>
  <c r="I243" i="2" s="1"/>
  <c r="H1147" i="2"/>
  <c r="I1147" i="2" s="1"/>
  <c r="H1148" i="2" l="1"/>
  <c r="I1148" i="2" s="1"/>
  <c r="H244" i="2"/>
  <c r="I244" i="2" s="1"/>
  <c r="H705" i="2"/>
  <c r="I705" i="2" s="1"/>
  <c r="H245" i="2" l="1"/>
  <c r="I245" i="2" s="1"/>
  <c r="H706" i="2"/>
  <c r="I706" i="2" s="1"/>
  <c r="H1149" i="2"/>
  <c r="I1149" i="2" s="1"/>
  <c r="H1150" i="2" l="1"/>
  <c r="I1150" i="2" s="1"/>
  <c r="H707" i="2"/>
  <c r="I707" i="2" s="1"/>
  <c r="H246" i="2"/>
  <c r="I246" i="2" s="1"/>
  <c r="H247" i="2" l="1"/>
  <c r="I247" i="2" s="1"/>
  <c r="H708" i="2"/>
  <c r="I708" i="2" s="1"/>
  <c r="H1151" i="2"/>
  <c r="I1151" i="2" s="1"/>
  <c r="H1152" i="2" l="1"/>
  <c r="I1152" i="2" s="1"/>
  <c r="H709" i="2"/>
  <c r="I709" i="2" s="1"/>
  <c r="H248" i="2"/>
  <c r="I248" i="2" s="1"/>
  <c r="H249" i="2" l="1"/>
  <c r="I249" i="2" s="1"/>
  <c r="H710" i="2"/>
  <c r="I710" i="2" s="1"/>
  <c r="H1153" i="2"/>
  <c r="I1153" i="2" s="1"/>
  <c r="H1154" i="2" l="1"/>
  <c r="I1154" i="2" s="1"/>
  <c r="H250" i="2"/>
  <c r="I250" i="2" s="1"/>
  <c r="H711" i="2"/>
  <c r="I711" i="2" s="1"/>
  <c r="H712" i="2" l="1"/>
  <c r="I712" i="2" s="1"/>
  <c r="H251" i="2"/>
  <c r="I251" i="2" s="1"/>
  <c r="H1155" i="2"/>
  <c r="I1155" i="2" s="1"/>
  <c r="H1156" i="2" l="1"/>
  <c r="I1156" i="2" s="1"/>
  <c r="H252" i="2"/>
  <c r="I252" i="2" s="1"/>
  <c r="H713" i="2"/>
  <c r="I713" i="2" s="1"/>
  <c r="H714" i="2" l="1"/>
  <c r="I714" i="2" s="1"/>
  <c r="H253" i="2"/>
  <c r="I253" i="2" s="1"/>
  <c r="H1157" i="2"/>
  <c r="I1157" i="2" s="1"/>
  <c r="H715" i="2" l="1"/>
  <c r="I715" i="2" s="1"/>
  <c r="H1158" i="2"/>
  <c r="I1158" i="2" s="1"/>
  <c r="H254" i="2"/>
  <c r="I254" i="2" s="1"/>
  <c r="H1159" i="2" l="1"/>
  <c r="I1159" i="2" s="1"/>
  <c r="H255" i="2"/>
  <c r="I255" i="2" s="1"/>
  <c r="H716" i="2"/>
  <c r="I716" i="2" s="1"/>
  <c r="H717" i="2" l="1"/>
  <c r="I717" i="2" s="1"/>
  <c r="H256" i="2"/>
  <c r="I256" i="2" s="1"/>
  <c r="H1160" i="2"/>
  <c r="I1160" i="2" s="1"/>
  <c r="H1161" i="2" l="1"/>
  <c r="I1161" i="2" s="1"/>
  <c r="H257" i="2"/>
  <c r="I257" i="2" s="1"/>
  <c r="H718" i="2"/>
  <c r="I718" i="2" s="1"/>
  <c r="H719" i="2" l="1"/>
  <c r="I719" i="2" s="1"/>
  <c r="H258" i="2"/>
  <c r="I258" i="2" s="1"/>
  <c r="H1162" i="2"/>
  <c r="I1162" i="2" s="1"/>
  <c r="H1163" i="2" l="1"/>
  <c r="I1163" i="2" s="1"/>
  <c r="H259" i="2"/>
  <c r="I259" i="2" s="1"/>
  <c r="H720" i="2"/>
  <c r="I720" i="2" s="1"/>
  <c r="H721" i="2" l="1"/>
  <c r="I721" i="2" s="1"/>
  <c r="H260" i="2"/>
  <c r="I260" i="2" s="1"/>
  <c r="H1164" i="2"/>
  <c r="I1164" i="2" s="1"/>
  <c r="H1165" i="2" l="1"/>
  <c r="I1165" i="2" s="1"/>
  <c r="H261" i="2"/>
  <c r="I261" i="2" s="1"/>
  <c r="H722" i="2"/>
  <c r="I722" i="2" s="1"/>
  <c r="H723" i="2" l="1"/>
  <c r="I723" i="2" s="1"/>
  <c r="H262" i="2"/>
  <c r="I262" i="2" s="1"/>
  <c r="H1166" i="2"/>
  <c r="I1166" i="2" s="1"/>
  <c r="H1167" i="2" l="1"/>
  <c r="I1167" i="2" s="1"/>
  <c r="H263" i="2"/>
  <c r="I263" i="2" s="1"/>
  <c r="H724" i="2"/>
  <c r="I724" i="2" s="1"/>
  <c r="H725" i="2" l="1"/>
  <c r="I725" i="2" s="1"/>
  <c r="H264" i="2"/>
  <c r="I264" i="2" s="1"/>
  <c r="H1168" i="2"/>
  <c r="I1168" i="2" s="1"/>
  <c r="H1169" i="2" l="1"/>
  <c r="I1169" i="2" s="1"/>
  <c r="H265" i="2"/>
  <c r="I265" i="2" s="1"/>
  <c r="H726" i="2"/>
  <c r="I726" i="2" s="1"/>
  <c r="H727" i="2" l="1"/>
  <c r="I727" i="2" s="1"/>
  <c r="H266" i="2"/>
  <c r="I266" i="2" s="1"/>
  <c r="H1170" i="2"/>
  <c r="I1170" i="2" s="1"/>
  <c r="H1171" i="2" l="1"/>
  <c r="I1171" i="2" s="1"/>
  <c r="H728" i="2"/>
  <c r="I728" i="2" s="1"/>
  <c r="H267" i="2"/>
  <c r="I267" i="2" s="1"/>
  <c r="H268" i="2" l="1"/>
  <c r="I268" i="2" s="1"/>
  <c r="H729" i="2"/>
  <c r="I729" i="2" s="1"/>
  <c r="H1172" i="2"/>
  <c r="I1172" i="2" s="1"/>
  <c r="H1173" i="2" l="1"/>
  <c r="I1173" i="2" s="1"/>
  <c r="H730" i="2"/>
  <c r="I730" i="2" s="1"/>
  <c r="H269" i="2"/>
  <c r="I269" i="2" s="1"/>
  <c r="H270" i="2" l="1"/>
  <c r="I270" i="2" s="1"/>
  <c r="H731" i="2"/>
  <c r="I731" i="2" s="1"/>
  <c r="H1174" i="2"/>
  <c r="I1174" i="2" s="1"/>
  <c r="H732" i="2" l="1"/>
  <c r="I732" i="2" s="1"/>
  <c r="H1175" i="2"/>
  <c r="I1175" i="2" s="1"/>
  <c r="H271" i="2"/>
  <c r="I271" i="2" s="1"/>
  <c r="H272" i="2" l="1"/>
  <c r="I272" i="2" s="1"/>
  <c r="H1176" i="2"/>
  <c r="I1176" i="2" s="1"/>
  <c r="H733" i="2"/>
  <c r="I733" i="2" s="1"/>
  <c r="H1177" i="2" l="1"/>
  <c r="I1177" i="2" s="1"/>
  <c r="H734" i="2"/>
  <c r="I734" i="2" s="1"/>
  <c r="H273" i="2"/>
  <c r="I273" i="2" s="1"/>
  <c r="H274" i="2" l="1"/>
  <c r="I274" i="2" s="1"/>
  <c r="H735" i="2"/>
  <c r="I735" i="2" s="1"/>
  <c r="H1178" i="2"/>
  <c r="I1178" i="2" s="1"/>
  <c r="H1179" i="2" l="1"/>
  <c r="I1179" i="2" s="1"/>
  <c r="H736" i="2"/>
  <c r="I736" i="2" s="1"/>
  <c r="H275" i="2"/>
  <c r="I275" i="2" s="1"/>
  <c r="H276" i="2" l="1"/>
  <c r="I276" i="2" s="1"/>
  <c r="H737" i="2"/>
  <c r="I737" i="2" s="1"/>
  <c r="H1180" i="2"/>
  <c r="I1180" i="2" s="1"/>
  <c r="H738" i="2" l="1"/>
  <c r="I738" i="2" s="1"/>
  <c r="H1181" i="2"/>
  <c r="I1181" i="2" s="1"/>
  <c r="H277" i="2"/>
  <c r="I277" i="2" s="1"/>
  <c r="H278" i="2" l="1"/>
  <c r="I278" i="2" s="1"/>
  <c r="H1182" i="2"/>
  <c r="I1182" i="2" s="1"/>
  <c r="H739" i="2"/>
  <c r="I739" i="2" s="1"/>
  <c r="H1183" i="2" l="1"/>
  <c r="I1183" i="2" s="1"/>
  <c r="H740" i="2"/>
  <c r="I740" i="2" s="1"/>
  <c r="H279" i="2"/>
  <c r="I279" i="2" s="1"/>
  <c r="H280" i="2" l="1"/>
  <c r="I280" i="2" s="1"/>
  <c r="H741" i="2"/>
  <c r="I741" i="2" s="1"/>
  <c r="H1184" i="2"/>
  <c r="I1184" i="2" s="1"/>
  <c r="H742" i="2" l="1"/>
  <c r="I742" i="2" s="1"/>
  <c r="H1185" i="2"/>
  <c r="I1185" i="2" s="1"/>
  <c r="H281" i="2"/>
  <c r="I281" i="2" s="1"/>
  <c r="H1186" i="2" l="1"/>
  <c r="I1186" i="2" s="1"/>
  <c r="H282" i="2"/>
  <c r="I282" i="2" s="1"/>
  <c r="H743" i="2"/>
  <c r="I743" i="2" s="1"/>
  <c r="H744" i="2" l="1"/>
  <c r="I744" i="2" s="1"/>
  <c r="H283" i="2"/>
  <c r="I283" i="2" s="1"/>
  <c r="H1187" i="2"/>
  <c r="I1187" i="2" s="1"/>
  <c r="H1188" i="2" l="1"/>
  <c r="I1188" i="2" s="1"/>
  <c r="H284" i="2"/>
  <c r="I284" i="2" s="1"/>
  <c r="H745" i="2"/>
  <c r="I745" i="2" s="1"/>
  <c r="H285" i="2" l="1"/>
  <c r="I285" i="2" s="1"/>
  <c r="H746" i="2"/>
  <c r="I746" i="2" s="1"/>
  <c r="H1189" i="2"/>
  <c r="I1189" i="2" s="1"/>
  <c r="H1190" i="2" l="1"/>
  <c r="I1190" i="2" s="1"/>
  <c r="H747" i="2"/>
  <c r="I747" i="2" s="1"/>
  <c r="H286" i="2"/>
  <c r="I286" i="2" s="1"/>
  <c r="H748" i="2" l="1"/>
  <c r="I748" i="2" s="1"/>
  <c r="H287" i="2"/>
  <c r="I287" i="2" s="1"/>
  <c r="H1191" i="2"/>
  <c r="I1191" i="2" s="1"/>
  <c r="H1192" i="2" l="1"/>
  <c r="I1192" i="2" s="1"/>
  <c r="H288" i="2"/>
  <c r="I288" i="2" s="1"/>
  <c r="H749" i="2"/>
  <c r="I749" i="2" s="1"/>
  <c r="H750" i="2" l="1"/>
  <c r="I750" i="2" s="1"/>
  <c r="H289" i="2"/>
  <c r="I289" i="2" s="1"/>
  <c r="H1193" i="2"/>
  <c r="I1193" i="2" s="1"/>
  <c r="H1194" i="2" l="1"/>
  <c r="I1194" i="2" s="1"/>
  <c r="H290" i="2"/>
  <c r="I290" i="2" s="1"/>
  <c r="H751" i="2"/>
  <c r="I751" i="2" s="1"/>
  <c r="H752" i="2" l="1"/>
  <c r="I752" i="2" s="1"/>
  <c r="H291" i="2"/>
  <c r="I291" i="2" s="1"/>
  <c r="H1195" i="2"/>
  <c r="I1195" i="2" s="1"/>
  <c r="H1196" i="2" l="1"/>
  <c r="I1196" i="2" s="1"/>
  <c r="H292" i="2"/>
  <c r="I292" i="2" s="1"/>
  <c r="H753" i="2"/>
  <c r="I753" i="2" s="1"/>
  <c r="H754" i="2" l="1"/>
  <c r="I754" i="2" s="1"/>
  <c r="H293" i="2"/>
  <c r="I293" i="2" s="1"/>
  <c r="H1197" i="2"/>
  <c r="I1197" i="2" s="1"/>
  <c r="H1198" i="2" l="1"/>
  <c r="I1198" i="2" s="1"/>
  <c r="H294" i="2"/>
  <c r="I294" i="2" s="1"/>
  <c r="H755" i="2"/>
  <c r="I755" i="2" s="1"/>
  <c r="H756" i="2" l="1"/>
  <c r="I756" i="2" s="1"/>
  <c r="H295" i="2"/>
  <c r="I295" i="2" s="1"/>
  <c r="H1199" i="2"/>
  <c r="I1199" i="2" s="1"/>
  <c r="H1200" i="2" l="1"/>
  <c r="I1200" i="2" s="1"/>
  <c r="H296" i="2"/>
  <c r="I296" i="2" s="1"/>
  <c r="H757" i="2"/>
  <c r="I757" i="2" s="1"/>
  <c r="H758" i="2" l="1"/>
  <c r="I758" i="2" s="1"/>
  <c r="H297" i="2"/>
  <c r="I297" i="2" s="1"/>
  <c r="H1201" i="2"/>
  <c r="I1201" i="2" s="1"/>
  <c r="H1202" i="2" l="1"/>
  <c r="I1202" i="2" s="1"/>
  <c r="H298" i="2"/>
  <c r="I298" i="2" s="1"/>
  <c r="H759" i="2"/>
  <c r="I759" i="2" s="1"/>
  <c r="H760" i="2" l="1"/>
  <c r="I760" i="2" s="1"/>
  <c r="H299" i="2"/>
  <c r="I299" i="2" s="1"/>
  <c r="H1203" i="2"/>
  <c r="I1203" i="2" s="1"/>
  <c r="H1204" i="2" l="1"/>
  <c r="I1204" i="2" s="1"/>
  <c r="H300" i="2"/>
  <c r="I300" i="2" s="1"/>
  <c r="H761" i="2"/>
  <c r="I761" i="2" s="1"/>
  <c r="H762" i="2" l="1"/>
  <c r="I762" i="2" s="1"/>
  <c r="H301" i="2"/>
  <c r="I301" i="2" s="1"/>
  <c r="H1205" i="2"/>
  <c r="I1205" i="2" s="1"/>
  <c r="H302" i="2" l="1"/>
  <c r="I302" i="2" s="1"/>
  <c r="H1206" i="2"/>
  <c r="I1206" i="2" s="1"/>
  <c r="H763" i="2"/>
  <c r="I763" i="2" s="1"/>
  <c r="H764" i="2" l="1"/>
  <c r="I764" i="2" s="1"/>
  <c r="H1207" i="2"/>
  <c r="I1207" i="2" s="1"/>
  <c r="H303" i="2"/>
  <c r="I303" i="2" s="1"/>
  <c r="H1208" i="2" l="1"/>
  <c r="I1208" i="2" s="1"/>
  <c r="H304" i="2"/>
  <c r="I304" i="2" s="1"/>
  <c r="H765" i="2"/>
  <c r="I765" i="2" s="1"/>
  <c r="H766" i="2" l="1"/>
  <c r="I766" i="2" s="1"/>
  <c r="H305" i="2"/>
  <c r="I305" i="2" s="1"/>
  <c r="H1209" i="2"/>
  <c r="I1209" i="2" s="1"/>
  <c r="H1210" i="2" l="1"/>
  <c r="I1210" i="2" s="1"/>
  <c r="H306" i="2"/>
  <c r="I306" i="2" s="1"/>
  <c r="H767" i="2"/>
  <c r="I767" i="2" s="1"/>
  <c r="H307" i="2" l="1"/>
  <c r="I307" i="2" s="1"/>
  <c r="H768" i="2"/>
  <c r="I768" i="2" s="1"/>
  <c r="H1211" i="2"/>
  <c r="I1211" i="2" s="1"/>
  <c r="H1212" i="2" l="1"/>
  <c r="I1212" i="2" s="1"/>
  <c r="H769" i="2"/>
  <c r="I769" i="2" s="1"/>
  <c r="H308" i="2"/>
  <c r="I308" i="2" s="1"/>
  <c r="H309" i="2" l="1"/>
  <c r="I309" i="2" s="1"/>
  <c r="H770" i="2"/>
  <c r="I770" i="2" s="1"/>
  <c r="H1213" i="2"/>
  <c r="I1213" i="2" s="1"/>
  <c r="H1214" i="2" l="1"/>
  <c r="I1214" i="2" s="1"/>
  <c r="H771" i="2"/>
  <c r="I771" i="2" s="1"/>
  <c r="H310" i="2"/>
  <c r="I310" i="2" s="1"/>
  <c r="H311" i="2" l="1"/>
  <c r="I311" i="2" s="1"/>
  <c r="H772" i="2"/>
  <c r="I772" i="2" s="1"/>
  <c r="H1215" i="2"/>
  <c r="I1215" i="2" s="1"/>
  <c r="H1216" i="2" l="1"/>
  <c r="I1216" i="2" s="1"/>
  <c r="H773" i="2"/>
  <c r="I773" i="2" s="1"/>
  <c r="H312" i="2"/>
  <c r="I312" i="2" s="1"/>
  <c r="H313" i="2" l="1"/>
  <c r="I313" i="2" s="1"/>
  <c r="H774" i="2"/>
  <c r="I774" i="2" s="1"/>
  <c r="H1217" i="2"/>
  <c r="I1217" i="2" s="1"/>
  <c r="H1218" i="2" l="1"/>
  <c r="I1218" i="2" s="1"/>
  <c r="H775" i="2"/>
  <c r="I775" i="2" s="1"/>
  <c r="H314" i="2"/>
  <c r="I314" i="2" s="1"/>
  <c r="H315" i="2" l="1"/>
  <c r="I315" i="2" s="1"/>
  <c r="H776" i="2"/>
  <c r="I776" i="2" s="1"/>
  <c r="H1219" i="2"/>
  <c r="I1219" i="2" s="1"/>
  <c r="H1220" i="2" l="1"/>
  <c r="I1220" i="2" s="1"/>
  <c r="H777" i="2"/>
  <c r="I777" i="2" s="1"/>
  <c r="H316" i="2"/>
  <c r="I316" i="2" s="1"/>
  <c r="H317" i="2" l="1"/>
  <c r="I317" i="2" s="1"/>
  <c r="H778" i="2"/>
  <c r="I778" i="2" s="1"/>
  <c r="H1221" i="2"/>
  <c r="I1221" i="2" s="1"/>
  <c r="H1222" i="2" l="1"/>
  <c r="I1222" i="2" s="1"/>
  <c r="H318" i="2"/>
  <c r="I318" i="2" s="1"/>
  <c r="H779" i="2"/>
  <c r="I779" i="2" s="1"/>
  <c r="H780" i="2" l="1"/>
  <c r="I780" i="2" s="1"/>
  <c r="H319" i="2"/>
  <c r="I319" i="2" s="1"/>
  <c r="H1223" i="2"/>
  <c r="I1223" i="2" s="1"/>
  <c r="H1224" i="2" l="1"/>
  <c r="I1224" i="2" s="1"/>
  <c r="H320" i="2"/>
  <c r="I320" i="2" s="1"/>
  <c r="H781" i="2"/>
  <c r="I781" i="2" s="1"/>
  <c r="H782" i="2" l="1"/>
  <c r="I782" i="2" s="1"/>
  <c r="H321" i="2"/>
  <c r="I321" i="2" s="1"/>
  <c r="H1225" i="2"/>
  <c r="I1225" i="2" s="1"/>
  <c r="H783" i="2" l="1"/>
  <c r="I783" i="2" s="1"/>
  <c r="H1226" i="2"/>
  <c r="I1226" i="2" s="1"/>
  <c r="H322" i="2"/>
  <c r="I322" i="2" s="1"/>
  <c r="H1227" i="2" l="1"/>
  <c r="I1227" i="2" s="1"/>
  <c r="H784" i="2"/>
  <c r="I784" i="2" s="1"/>
  <c r="H323" i="2"/>
  <c r="I323" i="2" s="1"/>
  <c r="H1228" i="2" l="1"/>
  <c r="I1228" i="2" s="1"/>
  <c r="H324" i="2"/>
  <c r="I324" i="2" s="1"/>
  <c r="H785" i="2"/>
  <c r="I785" i="2" s="1"/>
  <c r="H325" i="2" l="1"/>
  <c r="I325" i="2" s="1"/>
  <c r="H1229" i="2"/>
  <c r="I1229" i="2" s="1"/>
  <c r="H786" i="2"/>
  <c r="I786" i="2" s="1"/>
  <c r="H787" i="2" l="1"/>
  <c r="I787" i="2" s="1"/>
  <c r="H1230" i="2"/>
  <c r="I1230" i="2" s="1"/>
  <c r="H326" i="2"/>
  <c r="I326" i="2" s="1"/>
  <c r="H327" i="2" l="1"/>
  <c r="I327" i="2" s="1"/>
  <c r="H1231" i="2"/>
  <c r="I1231" i="2" s="1"/>
  <c r="H788" i="2"/>
  <c r="I788" i="2" s="1"/>
  <c r="H789" i="2" l="1"/>
  <c r="I789" i="2" s="1"/>
  <c r="H1232" i="2"/>
  <c r="I1232" i="2" s="1"/>
  <c r="H328" i="2"/>
  <c r="I328" i="2" s="1"/>
  <c r="H329" i="2" l="1"/>
  <c r="I329" i="2" s="1"/>
  <c r="H1233" i="2"/>
  <c r="I1233" i="2" s="1"/>
  <c r="H790" i="2"/>
  <c r="I790" i="2" s="1"/>
  <c r="H791" i="2" l="1"/>
  <c r="I791" i="2" s="1"/>
  <c r="H1234" i="2"/>
  <c r="I1234" i="2" s="1"/>
  <c r="H330" i="2"/>
  <c r="I330" i="2" s="1"/>
  <c r="H331" i="2" l="1"/>
  <c r="I331" i="2" s="1"/>
  <c r="H1235" i="2"/>
  <c r="I1235" i="2" s="1"/>
  <c r="H792" i="2"/>
  <c r="I792" i="2" s="1"/>
  <c r="H793" i="2" l="1"/>
  <c r="I793" i="2" s="1"/>
  <c r="H1236" i="2"/>
  <c r="I1236" i="2" s="1"/>
  <c r="H332" i="2"/>
  <c r="I332" i="2" s="1"/>
  <c r="H333" i="2" l="1"/>
  <c r="I333" i="2" s="1"/>
  <c r="H1237" i="2"/>
  <c r="I1237" i="2" s="1"/>
  <c r="H794" i="2"/>
  <c r="I794" i="2" s="1"/>
  <c r="H795" i="2" l="1"/>
  <c r="I795" i="2" s="1"/>
  <c r="H1238" i="2"/>
  <c r="I1238" i="2" s="1"/>
  <c r="H334" i="2"/>
  <c r="I334" i="2" s="1"/>
  <c r="H335" i="2" l="1"/>
  <c r="I335" i="2" s="1"/>
  <c r="H1239" i="2"/>
  <c r="I1239" i="2" s="1"/>
  <c r="H796" i="2"/>
  <c r="I796" i="2" s="1"/>
  <c r="H797" i="2" l="1"/>
  <c r="I797" i="2" s="1"/>
  <c r="H1240" i="2"/>
  <c r="I1240" i="2" s="1"/>
  <c r="H336" i="2"/>
  <c r="I336" i="2" s="1"/>
  <c r="H337" i="2" l="1"/>
  <c r="I337" i="2" s="1"/>
  <c r="H1241" i="2"/>
  <c r="I1241" i="2" s="1"/>
  <c r="H798" i="2"/>
  <c r="I798" i="2" s="1"/>
  <c r="H1242" i="2" l="1"/>
  <c r="I1242" i="2" s="1"/>
  <c r="H799" i="2"/>
  <c r="I799" i="2" s="1"/>
  <c r="H338" i="2"/>
  <c r="I338" i="2" s="1"/>
  <c r="H339" i="2" l="1"/>
  <c r="I339" i="2" s="1"/>
  <c r="H800" i="2"/>
  <c r="I800" i="2" s="1"/>
  <c r="H1243" i="2"/>
  <c r="I1243" i="2" s="1"/>
  <c r="H1244" i="2" l="1"/>
  <c r="I1244" i="2" s="1"/>
  <c r="H801" i="2"/>
  <c r="I801" i="2" s="1"/>
  <c r="H340" i="2"/>
  <c r="I340" i="2" s="1"/>
  <c r="H341" i="2" l="1"/>
  <c r="I341" i="2" s="1"/>
  <c r="H802" i="2"/>
  <c r="I802" i="2" s="1"/>
  <c r="H1245" i="2"/>
  <c r="I1245" i="2" s="1"/>
  <c r="H1246" i="2" l="1"/>
  <c r="I1246" i="2" s="1"/>
  <c r="H803" i="2"/>
  <c r="I803" i="2" s="1"/>
  <c r="H342" i="2"/>
  <c r="I342" i="2" s="1"/>
  <c r="H343" i="2" l="1"/>
  <c r="I343" i="2" s="1"/>
  <c r="H804" i="2"/>
  <c r="I804" i="2" s="1"/>
  <c r="H1247" i="2"/>
  <c r="I1247" i="2" s="1"/>
  <c r="H1248" i="2" l="1"/>
  <c r="I1248" i="2" s="1"/>
  <c r="H805" i="2"/>
  <c r="I805" i="2" s="1"/>
  <c r="H344" i="2"/>
  <c r="I344" i="2" s="1"/>
  <c r="H806" i="2" l="1"/>
  <c r="I806" i="2" s="1"/>
  <c r="H345" i="2"/>
  <c r="I345" i="2" s="1"/>
  <c r="H1249" i="2"/>
  <c r="I1249" i="2" s="1"/>
  <c r="H1250" i="2" l="1"/>
  <c r="I1250" i="2" s="1"/>
  <c r="H346" i="2"/>
  <c r="I346" i="2" s="1"/>
  <c r="H807" i="2"/>
  <c r="I807" i="2" s="1"/>
  <c r="H808" i="2" l="1"/>
  <c r="I808" i="2" s="1"/>
  <c r="H347" i="2"/>
  <c r="I347" i="2" s="1"/>
  <c r="H1251" i="2"/>
  <c r="I1251" i="2" s="1"/>
  <c r="H348" i="2" l="1"/>
  <c r="I348" i="2" s="1"/>
  <c r="H1252" i="2"/>
  <c r="I1252" i="2" s="1"/>
  <c r="H809" i="2"/>
  <c r="I809" i="2" s="1"/>
  <c r="H810" i="2" l="1"/>
  <c r="I810" i="2" s="1"/>
  <c r="H1253" i="2"/>
  <c r="I1253" i="2" s="1"/>
  <c r="H349" i="2"/>
  <c r="I349" i="2" s="1"/>
  <c r="H350" i="2" l="1"/>
  <c r="I350" i="2" s="1"/>
  <c r="H811" i="2"/>
  <c r="I811" i="2" s="1"/>
  <c r="H812" i="2" l="1"/>
  <c r="I812" i="2" s="1"/>
  <c r="H351" i="2"/>
  <c r="I351" i="2" s="1"/>
  <c r="H352" i="2" l="1"/>
  <c r="I352" i="2" s="1"/>
  <c r="H813" i="2"/>
  <c r="I813" i="2" s="1"/>
  <c r="H814" i="2" l="1"/>
  <c r="I814" i="2" s="1"/>
  <c r="H353" i="2"/>
  <c r="I353" i="2" s="1"/>
  <c r="H354" i="2" l="1"/>
  <c r="I354" i="2" s="1"/>
  <c r="H815" i="2"/>
  <c r="I815" i="2" s="1"/>
  <c r="H355" i="2" l="1"/>
  <c r="I355" i="2" s="1"/>
  <c r="H816" i="2"/>
  <c r="I816" i="2" s="1"/>
  <c r="H817" i="2" l="1"/>
  <c r="I817" i="2" s="1"/>
  <c r="H356" i="2"/>
  <c r="I356" i="2" s="1"/>
  <c r="H357" i="2" l="1"/>
  <c r="I357" i="2" s="1"/>
  <c r="H818" i="2"/>
  <c r="I818" i="2" s="1"/>
  <c r="H358" i="2" l="1"/>
  <c r="I358" i="2" s="1"/>
  <c r="H819" i="2"/>
  <c r="I819" i="2" s="1"/>
  <c r="H820" i="2" l="1"/>
  <c r="I820" i="2" s="1"/>
  <c r="H359" i="2"/>
  <c r="I359" i="2" s="1"/>
  <c r="H360" i="2" l="1"/>
  <c r="I360" i="2" s="1"/>
  <c r="H821" i="2"/>
  <c r="I821" i="2" s="1"/>
  <c r="H822" i="2" l="1"/>
  <c r="I822" i="2" s="1"/>
  <c r="H361" i="2"/>
  <c r="I361" i="2" s="1"/>
  <c r="H362" i="2" l="1"/>
  <c r="I362" i="2" s="1"/>
  <c r="H823" i="2"/>
  <c r="I823" i="2" s="1"/>
  <c r="H824" i="2" l="1"/>
  <c r="I824" i="2" s="1"/>
  <c r="H363" i="2"/>
  <c r="I363" i="2" s="1"/>
  <c r="H364" i="2" l="1"/>
  <c r="I364" i="2" s="1"/>
  <c r="H825" i="2"/>
  <c r="I825" i="2" s="1"/>
  <c r="H826" i="2" l="1"/>
  <c r="I826" i="2" s="1"/>
  <c r="H365" i="2"/>
  <c r="I365" i="2" s="1"/>
  <c r="H366" i="2" l="1"/>
  <c r="I366" i="2" s="1"/>
  <c r="H827" i="2"/>
  <c r="I827" i="2" s="1"/>
  <c r="H828" i="2" l="1"/>
  <c r="I828" i="2" s="1"/>
  <c r="H367" i="2"/>
  <c r="I367" i="2" s="1"/>
  <c r="H368" i="2" l="1"/>
  <c r="I368" i="2" s="1"/>
  <c r="H829" i="2"/>
  <c r="I829" i="2" s="1"/>
  <c r="H830" i="2" l="1"/>
  <c r="I830" i="2" s="1"/>
  <c r="H369" i="2"/>
  <c r="I369" i="2" s="1"/>
  <c r="H370" i="2" l="1"/>
  <c r="I370" i="2" s="1"/>
  <c r="H831" i="2"/>
  <c r="I831" i="2" s="1"/>
  <c r="H832" i="2" l="1"/>
  <c r="I832" i="2" s="1"/>
  <c r="H371" i="2"/>
  <c r="I371" i="2" s="1"/>
  <c r="H372" i="2" l="1"/>
  <c r="I372" i="2" s="1"/>
  <c r="H833" i="2"/>
  <c r="I833" i="2" s="1"/>
  <c r="H834" i="2" l="1"/>
  <c r="I834" i="2" s="1"/>
  <c r="H373" i="2"/>
  <c r="I373" i="2" s="1"/>
  <c r="H374" i="2" l="1"/>
  <c r="I374" i="2" s="1"/>
  <c r="H835" i="2"/>
  <c r="I835" i="2" s="1"/>
  <c r="H836" i="2" l="1"/>
  <c r="I836" i="2" s="1"/>
  <c r="H375" i="2"/>
  <c r="I375" i="2" s="1"/>
  <c r="H376" i="2" l="1"/>
  <c r="I376" i="2" s="1"/>
  <c r="H837" i="2"/>
  <c r="I837" i="2" s="1"/>
  <c r="H838" i="2" l="1"/>
  <c r="I838" i="2" s="1"/>
  <c r="H377" i="2"/>
  <c r="I377" i="2" s="1"/>
  <c r="H378" i="2" l="1"/>
  <c r="I378" i="2" s="1"/>
  <c r="H839" i="2"/>
  <c r="I839" i="2" s="1"/>
  <c r="H840" i="2" l="1"/>
  <c r="I840" i="2" s="1"/>
  <c r="H379" i="2"/>
  <c r="I379" i="2" s="1"/>
  <c r="H380" i="2" l="1"/>
  <c r="I380" i="2" s="1"/>
  <c r="H841" i="2"/>
  <c r="I841" i="2" s="1"/>
  <c r="H842" i="2" l="1"/>
  <c r="I842" i="2" s="1"/>
  <c r="H381" i="2"/>
  <c r="I381" i="2" s="1"/>
  <c r="H382" i="2" l="1"/>
  <c r="I382" i="2" s="1"/>
  <c r="H843" i="2"/>
  <c r="I843" i="2" s="1"/>
  <c r="H844" i="2" l="1"/>
  <c r="I844" i="2" s="1"/>
  <c r="H383" i="2"/>
  <c r="I383" i="2" s="1"/>
  <c r="H384" i="2" l="1"/>
  <c r="I384" i="2" s="1"/>
  <c r="H845" i="2"/>
  <c r="I845" i="2" s="1"/>
  <c r="H846" i="2" l="1"/>
  <c r="I846" i="2" s="1"/>
  <c r="H385" i="2"/>
  <c r="I385" i="2" s="1"/>
  <c r="H386" i="2" l="1"/>
  <c r="I386" i="2" s="1"/>
  <c r="H847" i="2"/>
  <c r="I847" i="2" s="1"/>
  <c r="H848" i="2" l="1"/>
  <c r="I848" i="2" s="1"/>
  <c r="H387" i="2"/>
  <c r="I387" i="2" s="1"/>
  <c r="H388" i="2" l="1"/>
  <c r="I388" i="2" s="1"/>
  <c r="H849" i="2"/>
  <c r="I849" i="2" s="1"/>
  <c r="H850" i="2" l="1"/>
  <c r="I850" i="2" s="1"/>
  <c r="H389" i="2"/>
  <c r="I389" i="2" s="1"/>
  <c r="H390" i="2" l="1"/>
  <c r="I390" i="2" s="1"/>
  <c r="H851" i="2"/>
  <c r="I851" i="2" s="1"/>
  <c r="H852" i="2" l="1"/>
  <c r="I852" i="2" s="1"/>
  <c r="H391" i="2"/>
  <c r="I391" i="2" s="1"/>
  <c r="H392" i="2" l="1"/>
  <c r="I392" i="2" s="1"/>
  <c r="H853" i="2"/>
  <c r="I853" i="2" s="1"/>
  <c r="H854" i="2" l="1"/>
  <c r="I854" i="2" s="1"/>
  <c r="H393" i="2"/>
  <c r="I393" i="2" s="1"/>
  <c r="H394" i="2" l="1"/>
  <c r="I394" i="2" s="1"/>
  <c r="H855" i="2"/>
  <c r="I855" i="2" s="1"/>
  <c r="H856" i="2" l="1"/>
  <c r="I856" i="2" s="1"/>
  <c r="H395" i="2"/>
  <c r="I395" i="2" s="1"/>
  <c r="H396" i="2" l="1"/>
  <c r="I396" i="2" s="1"/>
  <c r="H857" i="2"/>
  <c r="I857" i="2" s="1"/>
  <c r="H858" i="2" l="1"/>
  <c r="I858" i="2" s="1"/>
  <c r="H397" i="2"/>
  <c r="I397" i="2" s="1"/>
  <c r="H398" i="2" l="1"/>
  <c r="I398" i="2" s="1"/>
  <c r="H859" i="2"/>
  <c r="I859" i="2" s="1"/>
  <c r="H860" i="2" l="1"/>
  <c r="I860" i="2" s="1"/>
  <c r="H399" i="2"/>
  <c r="I399" i="2" s="1"/>
  <c r="H400" i="2" l="1"/>
  <c r="I400" i="2" s="1"/>
  <c r="H861" i="2"/>
  <c r="I861" i="2" s="1"/>
  <c r="H862" i="2" l="1"/>
  <c r="I862" i="2" s="1"/>
  <c r="H401" i="2"/>
  <c r="I401" i="2" s="1"/>
  <c r="H402" i="2" l="1"/>
  <c r="I402" i="2" s="1"/>
  <c r="H863" i="2"/>
  <c r="I863" i="2" s="1"/>
  <c r="H864" i="2" l="1"/>
  <c r="I864" i="2" s="1"/>
  <c r="H403" i="2"/>
  <c r="I403" i="2" s="1"/>
  <c r="H404" i="2" l="1"/>
  <c r="I404" i="2" s="1"/>
  <c r="H865" i="2"/>
  <c r="I865" i="2" s="1"/>
  <c r="H866" i="2" l="1"/>
  <c r="I866" i="2" s="1"/>
  <c r="H405" i="2"/>
  <c r="I405" i="2" s="1"/>
  <c r="H406" i="2" l="1"/>
  <c r="I406" i="2" s="1"/>
  <c r="H867" i="2"/>
  <c r="I867" i="2" s="1"/>
  <c r="H868" i="2" l="1"/>
  <c r="I868" i="2" s="1"/>
  <c r="H407" i="2"/>
  <c r="I407" i="2" s="1"/>
  <c r="H408" i="2" l="1"/>
  <c r="I408" i="2" s="1"/>
  <c r="H869" i="2"/>
  <c r="I869" i="2" s="1"/>
  <c r="H870" i="2" l="1"/>
  <c r="I870" i="2" s="1"/>
  <c r="H409" i="2"/>
  <c r="I409" i="2" s="1"/>
  <c r="H410" i="2" l="1"/>
  <c r="I410" i="2" s="1"/>
  <c r="H871" i="2"/>
  <c r="I871" i="2" s="1"/>
  <c r="H872" i="2" l="1"/>
  <c r="I872" i="2" s="1"/>
  <c r="H411" i="2"/>
  <c r="I411" i="2" s="1"/>
  <c r="H412" i="2" l="1"/>
  <c r="I412" i="2" s="1"/>
  <c r="H873" i="2"/>
  <c r="I873" i="2" s="1"/>
  <c r="H874" i="2" l="1"/>
  <c r="I874" i="2" s="1"/>
  <c r="H413" i="2"/>
  <c r="I413" i="2" s="1"/>
  <c r="H414" i="2" l="1"/>
  <c r="I414" i="2" s="1"/>
  <c r="H875" i="2"/>
  <c r="I875" i="2" s="1"/>
  <c r="H876" i="2" l="1"/>
  <c r="I876" i="2" s="1"/>
  <c r="H415" i="2"/>
  <c r="I415" i="2" s="1"/>
  <c r="H416" i="2" l="1"/>
  <c r="I416" i="2" s="1"/>
  <c r="H877" i="2"/>
  <c r="I877" i="2" s="1"/>
  <c r="H878" i="2" l="1"/>
  <c r="I878" i="2" s="1"/>
  <c r="H417" i="2"/>
  <c r="I417" i="2" s="1"/>
  <c r="H418" i="2" l="1"/>
  <c r="I418" i="2" s="1"/>
  <c r="H879" i="2"/>
  <c r="I879" i="2" s="1"/>
  <c r="H880" i="2" l="1"/>
  <c r="I880" i="2" s="1"/>
  <c r="H419" i="2"/>
  <c r="I419" i="2" s="1"/>
  <c r="H420" i="2" l="1"/>
  <c r="I420" i="2" s="1"/>
  <c r="H881" i="2"/>
  <c r="I881" i="2" s="1"/>
  <c r="H882" i="2" l="1"/>
  <c r="I882" i="2" s="1"/>
  <c r="H421" i="2"/>
  <c r="I421" i="2" s="1"/>
  <c r="H422" i="2" l="1"/>
  <c r="I422" i="2" s="1"/>
  <c r="H883" i="2"/>
  <c r="I883" i="2" s="1"/>
  <c r="H884" i="2" l="1"/>
  <c r="I884" i="2" s="1"/>
  <c r="H423" i="2"/>
  <c r="I423" i="2" s="1"/>
  <c r="H424" i="2" l="1"/>
  <c r="I424" i="2" s="1"/>
  <c r="H885" i="2"/>
  <c r="I885" i="2" s="1"/>
  <c r="H886" i="2" l="1"/>
  <c r="I886" i="2" s="1"/>
  <c r="H425" i="2"/>
  <c r="I425" i="2" s="1"/>
  <c r="H426" i="2" l="1"/>
  <c r="I426" i="2" s="1"/>
  <c r="H887" i="2"/>
  <c r="I887" i="2" s="1"/>
  <c r="H888" i="2" l="1"/>
  <c r="I888" i="2" s="1"/>
  <c r="H427" i="2"/>
  <c r="I427" i="2" s="1"/>
  <c r="H428" i="2" l="1"/>
  <c r="I428" i="2" s="1"/>
  <c r="H889" i="2"/>
  <c r="I889" i="2" s="1"/>
  <c r="H890" i="2" l="1"/>
  <c r="I890" i="2" s="1"/>
  <c r="H429" i="2"/>
  <c r="I429" i="2" s="1"/>
  <c r="H430" i="2" l="1"/>
  <c r="I430" i="2" s="1"/>
  <c r="H891" i="2"/>
  <c r="I891" i="2" s="1"/>
  <c r="H892" i="2" l="1"/>
  <c r="I892" i="2" s="1"/>
  <c r="H431" i="2"/>
  <c r="I431" i="2" s="1"/>
  <c r="H432" i="2" l="1"/>
  <c r="I432" i="2" s="1"/>
  <c r="H893" i="2"/>
  <c r="I893" i="2" s="1"/>
  <c r="H894" i="2" l="1"/>
  <c r="I894" i="2" s="1"/>
  <c r="H433" i="2"/>
  <c r="I433" i="2" s="1"/>
  <c r="H434" i="2" l="1"/>
  <c r="I434" i="2" s="1"/>
  <c r="H895" i="2"/>
  <c r="I895" i="2" s="1"/>
  <c r="H896" i="2" l="1"/>
  <c r="I896" i="2" s="1"/>
  <c r="H435" i="2"/>
  <c r="I435" i="2" s="1"/>
  <c r="H436" i="2" l="1"/>
  <c r="I436" i="2" s="1"/>
  <c r="H897" i="2"/>
  <c r="I897" i="2" s="1"/>
  <c r="H898" i="2" l="1"/>
  <c r="I898" i="2" s="1"/>
  <c r="H437" i="2"/>
  <c r="I437" i="2" s="1"/>
  <c r="H438" i="2" l="1"/>
  <c r="I438" i="2" s="1"/>
  <c r="H899" i="2"/>
  <c r="I899" i="2" s="1"/>
  <c r="H900" i="2" l="1"/>
  <c r="I900" i="2" s="1"/>
  <c r="H439" i="2"/>
  <c r="I439" i="2" s="1"/>
  <c r="H440" i="2" l="1"/>
  <c r="I440" i="2" s="1"/>
  <c r="H901" i="2"/>
  <c r="I901" i="2" s="1"/>
  <c r="H902" i="2" l="1"/>
  <c r="I902" i="2" s="1"/>
  <c r="H441" i="2"/>
  <c r="I441" i="2" s="1"/>
  <c r="H442" i="2" l="1"/>
  <c r="I442" i="2" s="1"/>
  <c r="H903" i="2"/>
  <c r="I903" i="2" s="1"/>
  <c r="H904" i="2" l="1"/>
  <c r="I904" i="2" s="1"/>
  <c r="H443" i="2"/>
  <c r="I443" i="2" s="1"/>
  <c r="H444" i="2" l="1"/>
  <c r="I444" i="2" s="1"/>
  <c r="H905" i="2"/>
  <c r="I905" i="2" s="1"/>
  <c r="H906" i="2" l="1"/>
  <c r="I906" i="2" s="1"/>
  <c r="H445" i="2"/>
  <c r="I445" i="2" s="1"/>
  <c r="H446" i="2" l="1"/>
  <c r="I446" i="2" s="1"/>
  <c r="H907" i="2"/>
  <c r="I907" i="2" s="1"/>
  <c r="H447" i="2" l="1"/>
  <c r="I447" i="2" s="1"/>
  <c r="H448" i="2" l="1"/>
  <c r="I448" i="2" s="1"/>
  <c r="H449" i="2" l="1"/>
  <c r="I449" i="2" s="1"/>
  <c r="H450" i="2" l="1"/>
  <c r="I450" i="2" s="1"/>
  <c r="H451" i="2" l="1"/>
  <c r="I451" i="2" s="1"/>
  <c r="H452" i="2" l="1"/>
  <c r="I452" i="2" s="1"/>
  <c r="H453" i="2" l="1"/>
  <c r="I453" i="2" s="1"/>
  <c r="H454" i="2" l="1"/>
  <c r="I454" i="2" s="1"/>
  <c r="H455" i="2" l="1"/>
  <c r="I455" i="2" s="1"/>
  <c r="H456" i="2" l="1"/>
  <c r="I456" i="2" s="1"/>
  <c r="H457" i="2" l="1"/>
  <c r="I457" i="2" s="1"/>
  <c r="H458" i="2" l="1"/>
  <c r="I458" i="2" s="1"/>
  <c r="H459" i="2" l="1"/>
  <c r="I459" i="2" s="1"/>
  <c r="H460" i="2" l="1"/>
  <c r="I460" i="2" s="1"/>
  <c r="H461" i="2" l="1"/>
  <c r="I461" i="2" s="1"/>
  <c r="H462" i="2" l="1"/>
  <c r="I462" i="2" s="1"/>
  <c r="H463" i="2" l="1"/>
  <c r="I463" i="2" s="1"/>
  <c r="H464" i="2" l="1"/>
  <c r="I464" i="2" s="1"/>
  <c r="N10" i="2"/>
  <c r="N9" i="2"/>
  <c r="O8" i="2"/>
  <c r="N8" i="2"/>
  <c r="N6" i="2"/>
  <c r="N5" i="2"/>
  <c r="O5" i="2"/>
  <c r="N7" i="2"/>
  <c r="O10" i="6"/>
  <c r="O3" i="6"/>
  <c r="O7" i="6"/>
  <c r="O4" i="6"/>
  <c r="O9" i="6"/>
  <c r="O6" i="6"/>
  <c r="O4" i="3"/>
  <c r="O2" i="3"/>
  <c r="O3" i="3"/>
  <c r="N2" i="2"/>
  <c r="N3" i="2"/>
  <c r="N4" i="2"/>
  <c r="O3" i="2"/>
  <c r="O4" i="2"/>
  <c r="O7" i="2"/>
  <c r="O9" i="2"/>
  <c r="O6" i="2"/>
  <c r="O2" i="2"/>
  <c r="O11" i="2"/>
  <c r="O10" i="2"/>
  <c r="O9" i="3"/>
  <c r="O8" i="3"/>
  <c r="O10" i="3"/>
  <c r="O7" i="3"/>
  <c r="O5" i="3"/>
  <c r="O6" i="3"/>
  <c r="N4" i="6"/>
  <c r="N2" i="6"/>
  <c r="N3" i="6"/>
  <c r="N10" i="6"/>
  <c r="N9" i="6"/>
  <c r="O8" i="6"/>
  <c r="N8" i="6"/>
  <c r="N7" i="6"/>
  <c r="N5" i="6"/>
  <c r="O2" i="6"/>
  <c r="O11" i="6"/>
  <c r="O5" i="6"/>
  <c r="N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Name</author>
  </authors>
  <commentList>
    <comment ref="G1" authorId="0" shapeId="0" xr:uid="{141D53F6-C80F-4FA8-93C8-8BED123AB520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چند درصد بالایی رشته است؟</t>
        </r>
      </text>
    </comment>
    <comment ref="H1" authorId="0" shapeId="0" xr:uid="{C51D95FD-2BA2-441D-BF56-63B19447CBB0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کیوی خودش رتبه چندم را دارد؟</t>
        </r>
      </text>
    </comment>
    <comment ref="L1" authorId="0" shapeId="0" xr:uid="{A0172BF8-4FBD-43C2-8A29-463F0C087919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در هر Q مجلات 30% بالا امتیاز بالاتر، 40% میانی امتیاز متوسط و 40% پایین تر امتیاز پایین تر بگیرند.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Name</author>
  </authors>
  <commentList>
    <comment ref="H1" authorId="0" shapeId="0" xr:uid="{173CD167-89CD-4EFD-9295-AF4FD6154FAE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چند درصد بالایی رشته است؟</t>
        </r>
      </text>
    </comment>
    <comment ref="I1" authorId="0" shapeId="0" xr:uid="{844D53B2-51DF-4981-8140-1963D927A673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کیوی خودش رتبه چندم را دارد؟</t>
        </r>
      </text>
    </comment>
    <comment ref="M1" authorId="0" shapeId="0" xr:uid="{BA831BA6-25AA-4C20-9BDE-215B4C930310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در هر Q مجلات 30% بالا امتیاز بالاتر، 40% میانی امتیاز متوسط و 40% پایین تر امتیاز پایین تر بگیرند.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Name</author>
  </authors>
  <commentList>
    <comment ref="I1" authorId="0" shapeId="0" xr:uid="{47BDB05C-00CF-43B3-BB15-0B8111957CC6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چند درصد بالایی رشته است؟</t>
        </r>
      </text>
    </comment>
    <comment ref="J1" authorId="0" shapeId="0" xr:uid="{62AEEC40-D2B7-427A-B582-61F058860C45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کیوی خودش رتبه چندم را دارد؟</t>
        </r>
      </text>
    </comment>
    <comment ref="N1" authorId="0" shapeId="0" xr:uid="{1550CBBC-7A83-4D73-B008-85C5E90B4C14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در هر Q مجلات 30% بالا امتیاز بالاتر، 40% میانی امتیاز متوسط و 40% پایین تر امتیاز پایین تر بگیرند.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Name</author>
  </authors>
  <commentList>
    <comment ref="I1" authorId="0" shapeId="0" xr:uid="{A1FE5A50-C9DB-46F3-AE87-1F2DAC9C93C6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چند درصد بالایی رشته است؟</t>
        </r>
      </text>
    </comment>
    <comment ref="J1" authorId="0" shapeId="0" xr:uid="{9D932ABB-0F6A-4B61-A69D-AD54B7C66B3F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کیوی خودش رتبه چندم را دارد؟</t>
        </r>
      </text>
    </comment>
    <comment ref="N1" authorId="0" shapeId="0" xr:uid="{789559B0-8BB3-4EEA-8A16-E281E6E7C6CA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در هر Q مجلات 30% بالا امتیاز بالاتر، 40% میانی امتیاز متوسط و 40% پایین تر امتیاز پایین تر بگیرند.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Name</author>
  </authors>
  <commentList>
    <comment ref="G1" authorId="0" shapeId="0" xr:uid="{A3216C7B-D2C3-4518-A668-2CA699FEE581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چند درصد بالایی رشته است؟</t>
        </r>
      </text>
    </comment>
    <comment ref="H1" authorId="0" shapeId="0" xr:uid="{DC8FAB24-7221-4A92-B44E-DD052A0CB4BE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مجله در کیوی خودش رتبه چندم را دارد؟</t>
        </r>
      </text>
    </comment>
    <comment ref="L1" authorId="0" shapeId="0" xr:uid="{ACEE22CC-A36F-4CCE-B2A2-A42581B10ED2}">
      <text>
        <r>
          <rPr>
            <b/>
            <sz val="9"/>
            <color indexed="81"/>
            <rFont val="Tahoma"/>
            <family val="2"/>
          </rPr>
          <t>Name:</t>
        </r>
        <r>
          <rPr>
            <sz val="9"/>
            <color indexed="81"/>
            <rFont val="Tahoma"/>
            <family val="2"/>
          </rPr>
          <t xml:space="preserve">
در هر Q مجلات 30% بالا امتیاز بالاتر، 40% میانی امتیاز متوسط و 40% پایین تر امتیاز پایین تر بگیرند.</t>
        </r>
      </text>
    </comment>
  </commentList>
</comments>
</file>

<file path=xl/sharedStrings.xml><?xml version="1.0" encoding="utf-8"?>
<sst xmlns="http://schemas.openxmlformats.org/spreadsheetml/2006/main" count="23791" uniqueCount="5019">
  <si>
    <t>Title</t>
  </si>
  <si>
    <t>SJR</t>
  </si>
  <si>
    <t>Q</t>
  </si>
  <si>
    <t>Overal Rank</t>
  </si>
  <si>
    <t>Position in Q Group</t>
  </si>
  <si>
    <t>تعداد مجلات</t>
  </si>
  <si>
    <t>Journal of Accounting and Economics</t>
  </si>
  <si>
    <t>journal</t>
  </si>
  <si>
    <t>8.337 </t>
  </si>
  <si>
    <t>Q1</t>
  </si>
  <si>
    <t>1</t>
  </si>
  <si>
    <t>Foundations and Trends in Finance</t>
  </si>
  <si>
    <t>8.051 </t>
  </si>
  <si>
    <t>Review of Finance</t>
  </si>
  <si>
    <t>7.769 </t>
  </si>
  <si>
    <t>Journal of Accounting Research</t>
  </si>
  <si>
    <t>6.625 </t>
  </si>
  <si>
    <t>Journal of Monetary Economics</t>
  </si>
  <si>
    <t>6.564 </t>
  </si>
  <si>
    <t>Review of Asset Pricing Studies</t>
  </si>
  <si>
    <t>6.315 </t>
  </si>
  <si>
    <t>Journal of Public Economics</t>
  </si>
  <si>
    <t>5.144 </t>
  </si>
  <si>
    <t>Annual Review of Financial Economics</t>
  </si>
  <si>
    <t>4.854 </t>
  </si>
  <si>
    <t>Accounting Review</t>
  </si>
  <si>
    <t>4.640 </t>
  </si>
  <si>
    <t>Journal of International Economics</t>
  </si>
  <si>
    <t>4.583 </t>
  </si>
  <si>
    <t>Journal of Financial and Quantitative Analysis</t>
  </si>
  <si>
    <t>3.980 </t>
  </si>
  <si>
    <t>Sustainable Technology and EntrepreneurshipOpen Access</t>
  </si>
  <si>
    <t>3.328 </t>
  </si>
  <si>
    <t>Journal of Financial Intermediation</t>
  </si>
  <si>
    <t>3.095 </t>
  </si>
  <si>
    <t>Contemporary Accounting Research</t>
  </si>
  <si>
    <t>3.086 </t>
  </si>
  <si>
    <t>Long Range Planning</t>
  </si>
  <si>
    <t>2.928 </t>
  </si>
  <si>
    <t>Critical Finance Review</t>
  </si>
  <si>
    <t>2.481 </t>
  </si>
  <si>
    <t>Fiscal Studies</t>
  </si>
  <si>
    <t>2.267 </t>
  </si>
  <si>
    <t>European Economic Review</t>
  </si>
  <si>
    <t>2.251 </t>
  </si>
  <si>
    <t>Financial Analysts Journal</t>
  </si>
  <si>
    <t>2.191 </t>
  </si>
  <si>
    <t>Foundations and Trends in Accounting</t>
  </si>
  <si>
    <t>2.169 </t>
  </si>
  <si>
    <t>Financial Management</t>
  </si>
  <si>
    <t>2.131 </t>
  </si>
  <si>
    <t>Journal of Financial Econometrics</t>
  </si>
  <si>
    <t>2.011 </t>
  </si>
  <si>
    <t>Critical Perspectives on Accounting</t>
  </si>
  <si>
    <t>1.941 </t>
  </si>
  <si>
    <t>Finance Research Letters</t>
  </si>
  <si>
    <t>1.903 </t>
  </si>
  <si>
    <t>Journal of Money, Credit and Banking</t>
  </si>
  <si>
    <t>1.880 </t>
  </si>
  <si>
    <t>Auditing</t>
  </si>
  <si>
    <t>1.875 </t>
  </si>
  <si>
    <t>China Finance Review International</t>
  </si>
  <si>
    <t>1.860 </t>
  </si>
  <si>
    <t>Journal of Financial Stability</t>
  </si>
  <si>
    <t>1.837 </t>
  </si>
  <si>
    <t>International Review of Financial Analysis</t>
  </si>
  <si>
    <t>1.832 </t>
  </si>
  <si>
    <t>World Bank Economic Review</t>
  </si>
  <si>
    <t>1.784 </t>
  </si>
  <si>
    <t>Journal of Banking and Finance</t>
  </si>
  <si>
    <t>1.663 </t>
  </si>
  <si>
    <t>Mathematical Finance</t>
  </si>
  <si>
    <t>1.616 </t>
  </si>
  <si>
    <t>National Tax Journal</t>
  </si>
  <si>
    <t>1.557 </t>
  </si>
  <si>
    <t>Games and Economic Behavior</t>
  </si>
  <si>
    <t>1.522 </t>
  </si>
  <si>
    <t>Journal of Risk and Uncertainty</t>
  </si>
  <si>
    <t>1.520 </t>
  </si>
  <si>
    <t>International Journal of Central Banking</t>
  </si>
  <si>
    <t>1.466 </t>
  </si>
  <si>
    <t>Journal of International Money and Finance</t>
  </si>
  <si>
    <t>1.351 </t>
  </si>
  <si>
    <t>Management Accounting Research</t>
  </si>
  <si>
    <t>1.276 </t>
  </si>
  <si>
    <t>Real Estate Economics</t>
  </si>
  <si>
    <t>1.233 </t>
  </si>
  <si>
    <t>Journal of International Financial Markets, Institutions and Money</t>
  </si>
  <si>
    <t>1.216 </t>
  </si>
  <si>
    <t>Journal of Risk and Insurance</t>
  </si>
  <si>
    <t>1.203 </t>
  </si>
  <si>
    <t>Global Finance Journal</t>
  </si>
  <si>
    <t>1.148 </t>
  </si>
  <si>
    <t>Pacific Basin Finance Journal</t>
  </si>
  <si>
    <t>1.137 </t>
  </si>
  <si>
    <t>Financial Review</t>
  </si>
  <si>
    <t>1.127 </t>
  </si>
  <si>
    <t>Journal of Financial Markets</t>
  </si>
  <si>
    <t>1.101 </t>
  </si>
  <si>
    <t>International Review of Economics and Finance</t>
  </si>
  <si>
    <t>1.093 </t>
  </si>
  <si>
    <t>Borsa Istanbul ReviewOpen Access</t>
  </si>
  <si>
    <t>1.040 </t>
  </si>
  <si>
    <t>Journal of the American Taxation Association</t>
  </si>
  <si>
    <t>0.998 </t>
  </si>
  <si>
    <t>ASTIN Bulletin</t>
  </si>
  <si>
    <t>0.979 </t>
  </si>
  <si>
    <t>Journal of Behavioral and Experimental Finance</t>
  </si>
  <si>
    <t>0.958 </t>
  </si>
  <si>
    <t>World Economy</t>
  </si>
  <si>
    <t>0.943 </t>
  </si>
  <si>
    <t>Journal of Empirical Finance</t>
  </si>
  <si>
    <t>0.927 </t>
  </si>
  <si>
    <t>Finance and Stochastics</t>
  </si>
  <si>
    <t>0.922 </t>
  </si>
  <si>
    <t>Journal of Multinational Financial Management</t>
  </si>
  <si>
    <t>0.883 </t>
  </si>
  <si>
    <t>Journal of Public Economic Theory</t>
  </si>
  <si>
    <t>0.880 </t>
  </si>
  <si>
    <t>North American Journal of Economics and Finance</t>
  </si>
  <si>
    <t>0.859 </t>
  </si>
  <si>
    <t>Technological and Economic Development of EconomyOpen Access</t>
  </si>
  <si>
    <t>0.858 </t>
  </si>
  <si>
    <t>Journal of Accounting, Auditing and Finance</t>
  </si>
  <si>
    <t>0.854 </t>
  </si>
  <si>
    <t>Journal of Risk Finance</t>
  </si>
  <si>
    <t>0.843 </t>
  </si>
  <si>
    <t>Q2</t>
  </si>
  <si>
    <t>2</t>
  </si>
  <si>
    <t>Journal of Financial Services Research</t>
  </si>
  <si>
    <t>0.836 </t>
  </si>
  <si>
    <t>China Journal of Accounting ResearchOpen Access</t>
  </si>
  <si>
    <t>0.827 </t>
  </si>
  <si>
    <t>Journal of Financial Regulation</t>
  </si>
  <si>
    <t>0.826 </t>
  </si>
  <si>
    <t>Journal of Asian Economics</t>
  </si>
  <si>
    <t>0.825 </t>
  </si>
  <si>
    <t>SIAM Journal on Financial Mathematics</t>
  </si>
  <si>
    <t>0.822 </t>
  </si>
  <si>
    <t>Accounting and Finance</t>
  </si>
  <si>
    <t>0.816 </t>
  </si>
  <si>
    <t>Journal of the Japanese and International Economies</t>
  </si>
  <si>
    <t>Asian Economic Papers</t>
  </si>
  <si>
    <t>0.800 </t>
  </si>
  <si>
    <t>Journal of Commodity Markets</t>
  </si>
  <si>
    <t>0.798 </t>
  </si>
  <si>
    <t>Emerging Markets Finance and Trade</t>
  </si>
  <si>
    <t>0.781 </t>
  </si>
  <si>
    <t>International Journal of Finance and Economics</t>
  </si>
  <si>
    <t>0.730 </t>
  </si>
  <si>
    <t>Economics Letters</t>
  </si>
  <si>
    <t>0.729 </t>
  </si>
  <si>
    <t>Mathematics and Financial Economics</t>
  </si>
  <si>
    <t>0.727 </t>
  </si>
  <si>
    <t>Quantitative Finance</t>
  </si>
  <si>
    <t>0.705 </t>
  </si>
  <si>
    <t>Economia Politica</t>
  </si>
  <si>
    <t>0.701 </t>
  </si>
  <si>
    <t>Accounting Forum</t>
  </si>
  <si>
    <t>0.664 </t>
  </si>
  <si>
    <t>Quarterly Review of Economics and Finance</t>
  </si>
  <si>
    <t>0.662 </t>
  </si>
  <si>
    <t>ICSID Review</t>
  </si>
  <si>
    <t>0.622 </t>
  </si>
  <si>
    <t>Accounting and Business Research</t>
  </si>
  <si>
    <t>0.607 </t>
  </si>
  <si>
    <t>Journal of International Accounting, Auditing and Taxation</t>
  </si>
  <si>
    <t>0.597 </t>
  </si>
  <si>
    <t>Journal of Real Estate Finance and Economics</t>
  </si>
  <si>
    <t>0.580 </t>
  </si>
  <si>
    <t>International Tax and Public Finance</t>
  </si>
  <si>
    <t>0.568 </t>
  </si>
  <si>
    <t>Agricultural Finance Review</t>
  </si>
  <si>
    <t>0.564 </t>
  </si>
  <si>
    <t>Public Budgeting and Finance</t>
  </si>
  <si>
    <t>0.558 </t>
  </si>
  <si>
    <t>Review of Accounting and Finance</t>
  </si>
  <si>
    <t>0.552 </t>
  </si>
  <si>
    <t>Geneva Papers on Risk and Insurance: Issues and Practice</t>
  </si>
  <si>
    <t>0.530 </t>
  </si>
  <si>
    <t>Asia-Pacific Journal of Financial Studies</t>
  </si>
  <si>
    <t>0.526 </t>
  </si>
  <si>
    <t>International Finance</t>
  </si>
  <si>
    <t>0.519 </t>
  </si>
  <si>
    <t>International Review of Environmental and Resource Economics</t>
  </si>
  <si>
    <t>0.514 </t>
  </si>
  <si>
    <t>Central Bank ReviewOpen Access</t>
  </si>
  <si>
    <t>0.506 </t>
  </si>
  <si>
    <t>Qualitative Research in Financial Markets</t>
  </si>
  <si>
    <t>0.492 </t>
  </si>
  <si>
    <t>International Journal of Accounting</t>
  </si>
  <si>
    <t>0.491 </t>
  </si>
  <si>
    <t>International Review of Law and Economics</t>
  </si>
  <si>
    <t>Journal of European Real Estate Research</t>
  </si>
  <si>
    <t>0.489 </t>
  </si>
  <si>
    <t>Journal of Financial Research</t>
  </si>
  <si>
    <t>0.479 </t>
  </si>
  <si>
    <t>Financial Markets and Portfolio Management</t>
  </si>
  <si>
    <t>0.476 </t>
  </si>
  <si>
    <t>Applied Mathematical Finance</t>
  </si>
  <si>
    <t>0.474 </t>
  </si>
  <si>
    <t>Journal of Behavioral Finance</t>
  </si>
  <si>
    <t>0.465 </t>
  </si>
  <si>
    <t>International Review of Finance</t>
  </si>
  <si>
    <t>0.460 </t>
  </si>
  <si>
    <t>Decisions in Economics and Finance</t>
  </si>
  <si>
    <t>0.458 </t>
  </si>
  <si>
    <t>Japan and the World Economy</t>
  </si>
  <si>
    <t>Accounting Perspectives</t>
  </si>
  <si>
    <t>0.455 </t>
  </si>
  <si>
    <t>Studies in Economics and Finance</t>
  </si>
  <si>
    <t>0.449 </t>
  </si>
  <si>
    <t>Annals of Finance</t>
  </si>
  <si>
    <t>0.442 </t>
  </si>
  <si>
    <t>Managerial Finance</t>
  </si>
  <si>
    <t>0.439 </t>
  </si>
  <si>
    <t>Pacific Accounting Review</t>
  </si>
  <si>
    <t>0.436 </t>
  </si>
  <si>
    <t>International Journal of Financial StudiesOpen Access</t>
  </si>
  <si>
    <t>0.434 </t>
  </si>
  <si>
    <t>Public Finance Review</t>
  </si>
  <si>
    <t>0.427 </t>
  </si>
  <si>
    <t>Q3</t>
  </si>
  <si>
    <t>3</t>
  </si>
  <si>
    <t>Cogent Economics and FinanceOpen Access</t>
  </si>
  <si>
    <t>0.426 </t>
  </si>
  <si>
    <t>Accounting Research Journal</t>
  </si>
  <si>
    <t>0.425 </t>
  </si>
  <si>
    <t>Advances in Accounting</t>
  </si>
  <si>
    <t>0.422 </t>
  </si>
  <si>
    <t>Journal of Financial Counseling and PlanningOpen Access</t>
  </si>
  <si>
    <t>0.414 </t>
  </si>
  <si>
    <t>Asian Review of Accounting</t>
  </si>
  <si>
    <t>0.408 </t>
  </si>
  <si>
    <t>International Journal of Digital Accounting Research</t>
  </si>
  <si>
    <t>0.390 </t>
  </si>
  <si>
    <t>Review of Financial Economics</t>
  </si>
  <si>
    <t>0.389 </t>
  </si>
  <si>
    <t>Journal of Banking Regulation</t>
  </si>
  <si>
    <t>0.377 </t>
  </si>
  <si>
    <t>Journal of Fixed Income</t>
  </si>
  <si>
    <t>0.373 </t>
  </si>
  <si>
    <t>Journal of Law, Finance, and Accounting</t>
  </si>
  <si>
    <t>0.371 </t>
  </si>
  <si>
    <t>Risk Management and Insurance Review</t>
  </si>
  <si>
    <t>0.365 </t>
  </si>
  <si>
    <t>Finance and SocietyOpen Access</t>
  </si>
  <si>
    <t>0.357 </t>
  </si>
  <si>
    <t>Capital Markets Law Journal</t>
  </si>
  <si>
    <t>0.351 </t>
  </si>
  <si>
    <t>World Tax Journal</t>
  </si>
  <si>
    <t>0.349 </t>
  </si>
  <si>
    <t>Journal of Economics and Finance</t>
  </si>
  <si>
    <t>0.340 </t>
  </si>
  <si>
    <t>Asia-Pacific Financial Markets</t>
  </si>
  <si>
    <t>0.339 </t>
  </si>
  <si>
    <t>ISRA International Journal of Islamic FinanceOpen Access</t>
  </si>
  <si>
    <t>0.336 </t>
  </si>
  <si>
    <t>International Organisations Research JournalOpen Access</t>
  </si>
  <si>
    <t>0.327 </t>
  </si>
  <si>
    <t>Journal of Financial Economic Policy</t>
  </si>
  <si>
    <t>0.324 </t>
  </si>
  <si>
    <t>Journal of Emerging Market Finance</t>
  </si>
  <si>
    <t>0.323 </t>
  </si>
  <si>
    <t>Financial Markets, Institutions and Instruments</t>
  </si>
  <si>
    <t>0.322 </t>
  </si>
  <si>
    <t>Asia-Pacific Journal of Accounting and Economics</t>
  </si>
  <si>
    <t>0.318 </t>
  </si>
  <si>
    <t>Journal of Alternative Investments</t>
  </si>
  <si>
    <t>0.311 </t>
  </si>
  <si>
    <t>Journal of Wealth Management</t>
  </si>
  <si>
    <t>0.309 </t>
  </si>
  <si>
    <t>International Journal of Theoretical and Applied Finance</t>
  </si>
  <si>
    <t>0.300 </t>
  </si>
  <si>
    <t>Journal of Derivatives and Quantitative StudiesOpen Access</t>
  </si>
  <si>
    <t>Russian Journal of EconomicsOpen Access</t>
  </si>
  <si>
    <t>0.298 </t>
  </si>
  <si>
    <t>European Journal of Economics and Economic Policies: Intervention</t>
  </si>
  <si>
    <t>0.295 </t>
  </si>
  <si>
    <t>Journal of Computational Finance</t>
  </si>
  <si>
    <t>0.284 </t>
  </si>
  <si>
    <t>Macroeconomics and Finance in Emerging Market Economies</t>
  </si>
  <si>
    <t>0.279 </t>
  </si>
  <si>
    <t>Review of Derivatives Research</t>
  </si>
  <si>
    <t>0.278 </t>
  </si>
  <si>
    <t>Comptabilite Controle Audit</t>
  </si>
  <si>
    <t>0.276 </t>
  </si>
  <si>
    <t>American Law and Economics Review</t>
  </si>
  <si>
    <t>0.274 </t>
  </si>
  <si>
    <t>Investment Analysts Journal</t>
  </si>
  <si>
    <t>Journal of Southeast Asian Economies</t>
  </si>
  <si>
    <t>0.271 </t>
  </si>
  <si>
    <t>Bulletin of Monetary Economics and BankingOpen Access</t>
  </si>
  <si>
    <t>0.270 </t>
  </si>
  <si>
    <t>Financial History Review</t>
  </si>
  <si>
    <t>0.261 </t>
  </si>
  <si>
    <t>Journal of Structured Finance</t>
  </si>
  <si>
    <t>0.255 </t>
  </si>
  <si>
    <t>Journal of Derivatives</t>
  </si>
  <si>
    <t>0.249 </t>
  </si>
  <si>
    <t>Annals of Corporate Governance</t>
  </si>
  <si>
    <t>0.248 </t>
  </si>
  <si>
    <t>Asian Academy of Management Journal of Accounting and FinanceOpen Access</t>
  </si>
  <si>
    <t>0.240 </t>
  </si>
  <si>
    <t>South Asian Journal of Macroeconomics and Public Finance</t>
  </si>
  <si>
    <t>0.231 </t>
  </si>
  <si>
    <t>Journal of Risk Model Validation</t>
  </si>
  <si>
    <t>0.223 </t>
  </si>
  <si>
    <t>Public Finance Quarterly</t>
  </si>
  <si>
    <t>0.221 </t>
  </si>
  <si>
    <t>Communications for Statistical Applications and MethodsOpen Access</t>
  </si>
  <si>
    <t>0.212 </t>
  </si>
  <si>
    <t>Prague Economic PapersOpen Access</t>
  </si>
  <si>
    <t>Zhournal Novoi Ekonomicheskoi Associacii /Journal of the New Economic Association</t>
  </si>
  <si>
    <t>Journal of Finance</t>
  </si>
  <si>
    <t> Q1</t>
  </si>
  <si>
    <t>Review of Financial Studies</t>
  </si>
  <si>
    <t>Academy of Management Annals</t>
  </si>
  <si>
    <t>Journal of Financial Economics</t>
  </si>
  <si>
    <t>Journal of Marketing</t>
  </si>
  <si>
    <t>Academy of Management Review</t>
  </si>
  <si>
    <t>Academy of Management Journal</t>
  </si>
  <si>
    <t>Strategic Management Journal</t>
  </si>
  <si>
    <t>Annual Review of Organizational Psychology and Organizational Behavior</t>
  </si>
  <si>
    <t>Journal of Management</t>
  </si>
  <si>
    <t>Journal of the Academy of Marketing Science</t>
  </si>
  <si>
    <t>Organizational Research Methods</t>
  </si>
  <si>
    <t>Journal of Labor Economics</t>
  </si>
  <si>
    <t>Journal of Marketing Research</t>
  </si>
  <si>
    <t>Entrepreneurship Theory and Practice</t>
  </si>
  <si>
    <t>International Journal of Information Management</t>
  </si>
  <si>
    <t>Marketing Science</t>
  </si>
  <si>
    <t>Organization Science</t>
  </si>
  <si>
    <t>Review of Accounting Studies</t>
  </si>
  <si>
    <t>Manufacturing and Service Operations Management</t>
  </si>
  <si>
    <t>Management ScienceOpen Access</t>
  </si>
  <si>
    <t>Journal of Consumer Research</t>
  </si>
  <si>
    <t>Review of Corporate Finance Studies</t>
  </si>
  <si>
    <t>Organization Studies</t>
  </si>
  <si>
    <t>Brookings Papers on Economic Activity</t>
  </si>
  <si>
    <t>Journal of Service Research</t>
  </si>
  <si>
    <t>International Organization</t>
  </si>
  <si>
    <t>Journal of Business Venturing</t>
  </si>
  <si>
    <t>Journal of International Business Studies</t>
  </si>
  <si>
    <t>Journal of Management Studies</t>
  </si>
  <si>
    <t>Academy of Management Perspectives</t>
  </si>
  <si>
    <t>Journal of Human Resources</t>
  </si>
  <si>
    <t>Leadership Quarterly</t>
  </si>
  <si>
    <t>Information Systems Research</t>
  </si>
  <si>
    <t>MIS Quarterly: Management Information Systems</t>
  </si>
  <si>
    <t>Journal of Retailing</t>
  </si>
  <si>
    <t>Strategic Organization</t>
  </si>
  <si>
    <t>European Journal of Information Systems</t>
  </si>
  <si>
    <t>Academy of Management Discoveries</t>
  </si>
  <si>
    <t>Personnel Psychology</t>
  </si>
  <si>
    <t>Business Strategy and the Environment</t>
  </si>
  <si>
    <t>Strategic Entrepreneurship Journal</t>
  </si>
  <si>
    <t>Human Relations</t>
  </si>
  <si>
    <t>Journal of Consumer Psychology</t>
  </si>
  <si>
    <t>Journal of World Business</t>
  </si>
  <si>
    <t>Annals of Tourism Research</t>
  </si>
  <si>
    <t>Journal of Travel Research</t>
  </si>
  <si>
    <t>Journal of Product Innovation Management</t>
  </si>
  <si>
    <t>Journal of Innovation and KnowledgeOpen Access</t>
  </si>
  <si>
    <t>Journal of Interactive Marketing</t>
  </si>
  <si>
    <t>International Journal of Research in Marketing</t>
  </si>
  <si>
    <t>Tourism Management</t>
  </si>
  <si>
    <t>Journal of Hospitality Marketing and Management</t>
  </si>
  <si>
    <t>California Management Review</t>
  </si>
  <si>
    <t>Human Resource Management Review</t>
  </si>
  <si>
    <t>Strategy Science</t>
  </si>
  <si>
    <t>IMF Economic Review</t>
  </si>
  <si>
    <t>Journal of Strategic Information Systems</t>
  </si>
  <si>
    <t>Journal of Supply Chain Management</t>
  </si>
  <si>
    <t>Research Policy</t>
  </si>
  <si>
    <t>Global Strategy Journal</t>
  </si>
  <si>
    <t>Journal of Organizational Behavior</t>
  </si>
  <si>
    <t>Journal of Corporate Finance</t>
  </si>
  <si>
    <t>Public Administration Review</t>
  </si>
  <si>
    <t>Journal of Business Research</t>
  </si>
  <si>
    <t>Organizational Behavior and Human Decision Processes</t>
  </si>
  <si>
    <t>Technological Forecasting and Social Change</t>
  </si>
  <si>
    <t>International Journal of Production Economics</t>
  </si>
  <si>
    <t>Journal of Management Information Systems</t>
  </si>
  <si>
    <t>International Journal of Management Reviews</t>
  </si>
  <si>
    <t>Production and Operations Management</t>
  </si>
  <si>
    <t>Journal of Operations Management</t>
  </si>
  <si>
    <t>Journal of Retailing and Consumer Services</t>
  </si>
  <si>
    <t>Journal of Public Administration Research and Theory</t>
  </si>
  <si>
    <t>Organizational Psychology Review</t>
  </si>
  <si>
    <t>Journal of Vocational Behavior</t>
  </si>
  <si>
    <t>International Journal of Hospitality Management</t>
  </si>
  <si>
    <t>Journal of Advertising</t>
  </si>
  <si>
    <t>Transportation Research, Part E: Logistics and Transportation Review</t>
  </si>
  <si>
    <t>Transportation Research Part C: Emerging Technologies</t>
  </si>
  <si>
    <t>Operations Research</t>
  </si>
  <si>
    <t>International Journal of Contemporary Hospitality Management</t>
  </si>
  <si>
    <t>Journal of Sustainable Tourism</t>
  </si>
  <si>
    <t>Psychology and Marketing</t>
  </si>
  <si>
    <t>IEEE Communications Standards Magazine</t>
  </si>
  <si>
    <t>Business and Society</t>
  </si>
  <si>
    <t>Industrial Marketing Management</t>
  </si>
  <si>
    <t>Human Resource Management Journal</t>
  </si>
  <si>
    <t>Journal of Industrial Information Integration</t>
  </si>
  <si>
    <t>International Journal of Forecasting</t>
  </si>
  <si>
    <t>International Journal of Production Research</t>
  </si>
  <si>
    <t>Journal of Family Business Strategy</t>
  </si>
  <si>
    <t>Transportation Research Part B: Methodological</t>
  </si>
  <si>
    <t>Omega</t>
  </si>
  <si>
    <t>Journal of Business Ethics</t>
  </si>
  <si>
    <t>Journal of Service Management</t>
  </si>
  <si>
    <t>Tourism Geographies</t>
  </si>
  <si>
    <t>Information and Management</t>
  </si>
  <si>
    <t>Technovation</t>
  </si>
  <si>
    <t>International Journal of Advertising</t>
  </si>
  <si>
    <t>Family Business Review</t>
  </si>
  <si>
    <t>International Business Review</t>
  </si>
  <si>
    <t>Journal of Public Policy and Marketing</t>
  </si>
  <si>
    <t>Small Business Economics</t>
  </si>
  <si>
    <t>Journal of Occupational and Organizational Psychology</t>
  </si>
  <si>
    <t>Supply Chain Management</t>
  </si>
  <si>
    <t>Journal of Business Logistics</t>
  </si>
  <si>
    <t>Gender, Work and Organization</t>
  </si>
  <si>
    <t>Journal of Destination Marketing and Management</t>
  </si>
  <si>
    <t>Business Horizons</t>
  </si>
  <si>
    <t>Organization</t>
  </si>
  <si>
    <t>Journal of Research in Interactive Marketing</t>
  </si>
  <si>
    <t>Human Resource Management</t>
  </si>
  <si>
    <t>European Journal of Operational Research</t>
  </si>
  <si>
    <t>Service Industries Journal</t>
  </si>
  <si>
    <t>British Journal of Management</t>
  </si>
  <si>
    <t>ACM Transactions on Information Systems</t>
  </si>
  <si>
    <t>Technology in Society</t>
  </si>
  <si>
    <t>AMS Review</t>
  </si>
  <si>
    <t>Knowledge-Based Systems</t>
  </si>
  <si>
    <t>Decision Support Systems</t>
  </si>
  <si>
    <t>Accounting, Organizations and Society</t>
  </si>
  <si>
    <t>Corporate Social Responsibility and Environmental Management</t>
  </si>
  <si>
    <t>Transportation Research, Part A: Policy and Practice</t>
  </si>
  <si>
    <t>Journal of International Marketing</t>
  </si>
  <si>
    <t>Business Ethics Quarterly</t>
  </si>
  <si>
    <t>Group and Organization Management</t>
  </si>
  <si>
    <t>Decision Sciences</t>
  </si>
  <si>
    <t>International Journal of Information Management Data InsightsOpen Access</t>
  </si>
  <si>
    <t>Work, Employment and Society</t>
  </si>
  <si>
    <t>Information Processing and Management</t>
  </si>
  <si>
    <t>International Journal of Human Resource Management</t>
  </si>
  <si>
    <t>Journal of Intelligent Manufacturing</t>
  </si>
  <si>
    <t>Human Resource Development Review</t>
  </si>
  <si>
    <t>Journal of Cleaner ProductionOpen Access</t>
  </si>
  <si>
    <t>Journal of Hospitality and Tourism Management</t>
  </si>
  <si>
    <t>Journal of Business and Psychology</t>
  </si>
  <si>
    <t>Journal of Business Venturing Insights</t>
  </si>
  <si>
    <t>International Journal of Project Management</t>
  </si>
  <si>
    <t>ILR Review</t>
  </si>
  <si>
    <t>Production Planning and Control</t>
  </si>
  <si>
    <t>International Journal of Consumer Studies</t>
  </si>
  <si>
    <t>Marketing Letters</t>
  </si>
  <si>
    <t>Information and Organization</t>
  </si>
  <si>
    <t>New Technology, Work and Employment</t>
  </si>
  <si>
    <t>Academy of Management Learning and Education</t>
  </si>
  <si>
    <t>Career Development and Transition for Exceptional Individuals</t>
  </si>
  <si>
    <t>Tourism Management Perspectives</t>
  </si>
  <si>
    <t>International Small Business Journal</t>
  </si>
  <si>
    <t>Journal of Manufacturing Technology Management</t>
  </si>
  <si>
    <t>Review of Public Personnel Administration</t>
  </si>
  <si>
    <t>Current Issues in Tourism</t>
  </si>
  <si>
    <t>Journal of Contextual Behavioral Science</t>
  </si>
  <si>
    <t>Information Technology and Tourism</t>
  </si>
  <si>
    <t>Marketing Theory</t>
  </si>
  <si>
    <t>Organization and Environment</t>
  </si>
  <si>
    <t>Journal of Policy Analysis and Management</t>
  </si>
  <si>
    <t>Review of Managerial Science</t>
  </si>
  <si>
    <t>Work and Occupations</t>
  </si>
  <si>
    <t>Journal of Conflict Resolution</t>
  </si>
  <si>
    <t>International Journal of Physical Distribution and Logistics Management</t>
  </si>
  <si>
    <t>Journal of Management Inquiry</t>
  </si>
  <si>
    <t>Journal of International Management</t>
  </si>
  <si>
    <t>Management Review Quarterly</t>
  </si>
  <si>
    <t>Labour Economics</t>
  </si>
  <si>
    <t>European Journal of Work and Organizational Psychology</t>
  </si>
  <si>
    <t>Journal of Knowledge Management</t>
  </si>
  <si>
    <t>European Management Journal</t>
  </si>
  <si>
    <t>International Entrepreneurship and Management Journal</t>
  </si>
  <si>
    <t>Tourism Review</t>
  </si>
  <si>
    <t>International Journal of Logistics Management</t>
  </si>
  <si>
    <t>R and D Management</t>
  </si>
  <si>
    <t>Journal of Purchasing and Supply Management</t>
  </si>
  <si>
    <t>Cities</t>
  </si>
  <si>
    <t>Journal of Product and Brand Management</t>
  </si>
  <si>
    <t>Management Learning</t>
  </si>
  <si>
    <t>Electronic Markets</t>
  </si>
  <si>
    <t>Journal of Enterprise Information Management</t>
  </si>
  <si>
    <t>Telecommunications Policy</t>
  </si>
  <si>
    <t>Internet of Things (Netherlands)</t>
  </si>
  <si>
    <t>Asia Pacific Journal of Management</t>
  </si>
  <si>
    <t>Journal of International Financial Management and Accounting</t>
  </si>
  <si>
    <t>Economy and Society</t>
  </si>
  <si>
    <t>Journal of Small Business Management</t>
  </si>
  <si>
    <t>Sustainable Operations and ComputersOpen Access</t>
  </si>
  <si>
    <t>Educational Assessment, Evaluation and Accountability</t>
  </si>
  <si>
    <t>Journal of Intellectual Capital</t>
  </si>
  <si>
    <t>American Review of Public Administration</t>
  </si>
  <si>
    <t>Computers and Operations Research</t>
  </si>
  <si>
    <t>Review of International Organizations</t>
  </si>
  <si>
    <t>Australasian Marketing Journal</t>
  </si>
  <si>
    <t>Journal of International Business Policy</t>
  </si>
  <si>
    <t>Journal of Leadership and Organizational Studies</t>
  </si>
  <si>
    <t>Journal of Travel and Tourism Marketing</t>
  </si>
  <si>
    <t>Journal of Responsible InnovationOpen Access</t>
  </si>
  <si>
    <t>Journal of Air Transport Management</t>
  </si>
  <si>
    <t>Journal of Technology Transfer</t>
  </si>
  <si>
    <t>Transportation Research Interdisciplinary PerspectivesOpen Access</t>
  </si>
  <si>
    <t>Journal of Interactive Advertising</t>
  </si>
  <si>
    <t>Journal of Management in Engineering - ASCE</t>
  </si>
  <si>
    <t>Competition and Change</t>
  </si>
  <si>
    <t>School Leadership and Management</t>
  </si>
  <si>
    <t>Human Resource Development International</t>
  </si>
  <si>
    <t>Educational Management Administration and Leadership</t>
  </si>
  <si>
    <t>Corporate Governance: An International Review</t>
  </si>
  <si>
    <t>Journal of Marketing Management</t>
  </si>
  <si>
    <t>Journal of Information Technology</t>
  </si>
  <si>
    <t>Human-Computer Interaction</t>
  </si>
  <si>
    <t>Data Science and ManagementOpen Access</t>
  </si>
  <si>
    <t>Sport Management Review</t>
  </si>
  <si>
    <t>Cornell Hospitality Quarterly</t>
  </si>
  <si>
    <t>European Research on Management and Business EconomicsOpen Access</t>
  </si>
  <si>
    <t>Quantitative Marketing and Economics</t>
  </si>
  <si>
    <t>Journal of Manufacturing Processes</t>
  </si>
  <si>
    <t>International Marketing Review</t>
  </si>
  <si>
    <t>Public Relations Review</t>
  </si>
  <si>
    <t>Operations Management Research</t>
  </si>
  <si>
    <t>Entrepreneurship and Regional Development</t>
  </si>
  <si>
    <t>Journal of Career Assessment</t>
  </si>
  <si>
    <t>Journal of Informetrics</t>
  </si>
  <si>
    <t>Cleaner Logistics and Supply Chain</t>
  </si>
  <si>
    <t>International Journal of Entrepreneurial Behaviour and Research</t>
  </si>
  <si>
    <t>Journal of Current Issues and Research in Advertising</t>
  </si>
  <si>
    <t>Electronic Commerce Research and Applications</t>
  </si>
  <si>
    <t>Journal of Internet Commerce</t>
  </si>
  <si>
    <t>Journal of Managerial Psychology</t>
  </si>
  <si>
    <t>International Journal of Bank Marketing</t>
  </si>
  <si>
    <t>Project Management Journal</t>
  </si>
  <si>
    <t>Journal of Economic Behavior and Organization</t>
  </si>
  <si>
    <t>Journal of Hospitality and Tourism Research</t>
  </si>
  <si>
    <t>European Journal of Industrial Relations</t>
  </si>
  <si>
    <t>German Journal of Human Resource Management</t>
  </si>
  <si>
    <t>International Journal of Logistics Research and Applications</t>
  </si>
  <si>
    <t>Journal of Vacation Marketing</t>
  </si>
  <si>
    <t>Socio-Economic Planning Sciences</t>
  </si>
  <si>
    <t>Journal of Service Theory and Practice</t>
  </si>
  <si>
    <t>Journal of the Association for Consumer Research</t>
  </si>
  <si>
    <t>Governance</t>
  </si>
  <si>
    <t>European Management Review</t>
  </si>
  <si>
    <t>Research in International Business and Finance</t>
  </si>
  <si>
    <t>International Journal of Stress Management</t>
  </si>
  <si>
    <t>Journal of Hospitality and Tourism Technology</t>
  </si>
  <si>
    <t>Journal of Business Finance and Accounting</t>
  </si>
  <si>
    <t>European Journal of Marketing</t>
  </si>
  <si>
    <t>European Accounting Review</t>
  </si>
  <si>
    <t>INFORMS Journal on Computing</t>
  </si>
  <si>
    <t>Industry and Innovation</t>
  </si>
  <si>
    <t>Journal of Management Analytics</t>
  </si>
  <si>
    <t>Corporate Governance (Bingley)</t>
  </si>
  <si>
    <t>Naval Research Logistics</t>
  </si>
  <si>
    <t>International Journal of Management Education</t>
  </si>
  <si>
    <t>Tourism Economics</t>
  </si>
  <si>
    <t>Industrial and Corporate Change</t>
  </si>
  <si>
    <t>Management International Review</t>
  </si>
  <si>
    <t>Asia Pacific Journal of Human Resources</t>
  </si>
  <si>
    <t>European Sport Management Quarterly</t>
  </si>
  <si>
    <t>Public Personnel Management</t>
  </si>
  <si>
    <t>Personnel Review</t>
  </si>
  <si>
    <t>European Journal of Innovation Management</t>
  </si>
  <si>
    <t>Egyptian Informatics JournalOpen Access</t>
  </si>
  <si>
    <t>Human Resource Development Quarterly</t>
  </si>
  <si>
    <t>System Dynamics Review</t>
  </si>
  <si>
    <t>Mathematics of Operations ResearchOpen Access</t>
  </si>
  <si>
    <t>Journal of Management Science and EngineeringOpen Access</t>
  </si>
  <si>
    <t>Journal of Services Marketing</t>
  </si>
  <si>
    <t>Journal of Economic Inequality</t>
  </si>
  <si>
    <t>Industrial Management and Data Systems</t>
  </si>
  <si>
    <t>Australian Journal of Management</t>
  </si>
  <si>
    <t>Career Development International</t>
  </si>
  <si>
    <t>IEEE Transactions on Engineering Management</t>
  </si>
  <si>
    <t>Sustainability Accounting, Management and Policy Journal</t>
  </si>
  <si>
    <t>International Journal of Electronic Commerce</t>
  </si>
  <si>
    <t>Journal of Risk Research</t>
  </si>
  <si>
    <t>International Public Management Journal</t>
  </si>
  <si>
    <t>Science and Engineering Ethics</t>
  </si>
  <si>
    <t>Leadership</t>
  </si>
  <si>
    <t>Schmalenbach Journal of Business ResearchOpen Access</t>
  </si>
  <si>
    <t>Innovation: Organization and Management</t>
  </si>
  <si>
    <t>International Journal of Tourism Research</t>
  </si>
  <si>
    <t>Nonprofit Management and Leadership</t>
  </si>
  <si>
    <t>Emerging Markets Review</t>
  </si>
  <si>
    <t>Industrial Relations</t>
  </si>
  <si>
    <t>International Journal of Retail and Distribution Management</t>
  </si>
  <si>
    <t>Journal of Law, Economics, and Organization</t>
  </si>
  <si>
    <t>Journal of Brand Management</t>
  </si>
  <si>
    <t>Financial InnovationOpen Access</t>
  </si>
  <si>
    <t>Economic Inquiry</t>
  </si>
  <si>
    <t>Work, Aging and Retirement</t>
  </si>
  <si>
    <t>Leadership and Organization Development Journal</t>
  </si>
  <si>
    <t>Public Policy and Administration</t>
  </si>
  <si>
    <t>q1</t>
  </si>
  <si>
    <t>Journal of Applied Structural Equation ModelingOpen Access</t>
  </si>
  <si>
    <t>International Journal of Selection and Assessment</t>
  </si>
  <si>
    <t>Global Business and Organizational Excellence</t>
  </si>
  <si>
    <t>Foundations and Trends in Entrepreneurship</t>
  </si>
  <si>
    <t>Journal of Tourism FuturesOpen Access</t>
  </si>
  <si>
    <t>Management Decision</t>
  </si>
  <si>
    <t>Eurasian Business ReviewOpen Access</t>
  </si>
  <si>
    <t>Journal of Industrial Integration and Management</t>
  </si>
  <si>
    <t>International Journal of Accounting Information Systems</t>
  </si>
  <si>
    <t>Journal of Common Market Studies</t>
  </si>
  <si>
    <t>Journal of Rail Transport Planning and Management</t>
  </si>
  <si>
    <t>Stochastic SystemsOpen Access</t>
  </si>
  <si>
    <t>International Journal of Health GeographicsOpen Access</t>
  </si>
  <si>
    <t>Research in Transportation Business and Management</t>
  </si>
  <si>
    <t>Journal of Advertising Research</t>
  </si>
  <si>
    <t>Transfer</t>
  </si>
  <si>
    <t>Administration and Society</t>
  </si>
  <si>
    <t>Journal of Consumer Culture</t>
  </si>
  <si>
    <t>Benchmarking</t>
  </si>
  <si>
    <t>EURO Journal on Transportation and Logistics</t>
  </si>
  <si>
    <t>International Journal of Construction Management</t>
  </si>
  <si>
    <t>Journal of Construction Engineering and Management - ASCE</t>
  </si>
  <si>
    <t>Journal of Career Development</t>
  </si>
  <si>
    <t>Creativity and Innovation Management</t>
  </si>
  <si>
    <t>Advances in Manufacturing</t>
  </si>
  <si>
    <t>Journal of Business and Technical Communication</t>
  </si>
  <si>
    <t>Annals of Tourism Research Empirical InsightsOpen Access</t>
  </si>
  <si>
    <t>Business and Human Rights Journal</t>
  </si>
  <si>
    <t>Asia Pacific Journal of Tourism Research</t>
  </si>
  <si>
    <t>Journal of Hospitality, Leisure, Sport and Tourism Education</t>
  </si>
  <si>
    <t>Research in Organizational Behavior</t>
  </si>
  <si>
    <t>Journal of the Operational Research Society</t>
  </si>
  <si>
    <t>Journal of Network and Systems Management</t>
  </si>
  <si>
    <t>Journal of Engineering and Technology Management - JET-M</t>
  </si>
  <si>
    <t>Journal of Behavioral Decision Making</t>
  </si>
  <si>
    <t>Management and Organization Review</t>
  </si>
  <si>
    <t>International Journal of Industrial Organization</t>
  </si>
  <si>
    <t>Journal of Small Business and Entrepreneurship</t>
  </si>
  <si>
    <t>Journal of Personal Selling and Sales Management</t>
  </si>
  <si>
    <t>International Transactions in Operational Research</t>
  </si>
  <si>
    <t>Journal of Healthcare LeadershipOpen Access</t>
  </si>
  <si>
    <t>Public Performance &amp; Management Review</t>
  </si>
  <si>
    <t>International Journal of Gender and Entrepreneurship</t>
  </si>
  <si>
    <t>Annals of Operations Research</t>
  </si>
  <si>
    <t>Journal of Change Management</t>
  </si>
  <si>
    <t>Journal of Marketing Theory and Practice</t>
  </si>
  <si>
    <t xml:space="preserve"> Q2</t>
  </si>
  <si>
    <t>Bottom Line</t>
  </si>
  <si>
    <t>BRQ Business Research QuarterlyOpen Access</t>
  </si>
  <si>
    <t>Journal of Strategic Marketing</t>
  </si>
  <si>
    <t>Journal of Sustainable Finance and Investment</t>
  </si>
  <si>
    <t>Human Performance</t>
  </si>
  <si>
    <t>Behaviour and Information Technology</t>
  </si>
  <si>
    <t>Asia Pacific Management ReviewOpen Access</t>
  </si>
  <si>
    <t>Economics of Innovation and New Technology</t>
  </si>
  <si>
    <t>Supply Chain Forum</t>
  </si>
  <si>
    <t>Gender in Management</t>
  </si>
  <si>
    <t>Journal of Strategy and Management</t>
  </si>
  <si>
    <t>Scandinavian Journal of Hospitality and Tourism</t>
  </si>
  <si>
    <t>Oeconomia CopernicanaOpen Access</t>
  </si>
  <si>
    <t>EURO Journal on Computational OptimizationOpen Access</t>
  </si>
  <si>
    <t>Global Journal of Flexible Systems Management</t>
  </si>
  <si>
    <t>IntereconomicsOpen Access</t>
  </si>
  <si>
    <t>Journal of Quality Technology</t>
  </si>
  <si>
    <t>Journal of Hospitality and Tourism Insights</t>
  </si>
  <si>
    <t>Journal of Organization DesignOpen Access</t>
  </si>
  <si>
    <t>EuroMed Journal of Business</t>
  </si>
  <si>
    <t>American Journal of Evaluation</t>
  </si>
  <si>
    <t>Asia Pacific Journal of Marketing and Logistics</t>
  </si>
  <si>
    <t>Journal of Economics and Management Strategy</t>
  </si>
  <si>
    <t>Virtual EconomicsOpen Access</t>
  </si>
  <si>
    <t>OR Spectrum</t>
  </si>
  <si>
    <t>Marketing Intelligence and Planning</t>
  </si>
  <si>
    <t>Frontiers of Engineering Management</t>
  </si>
  <si>
    <t>Journal of Macromarketing</t>
  </si>
  <si>
    <t>International Journal of Accounting and Information Management</t>
  </si>
  <si>
    <t>International Journal of Precision Engineering and Manufacturing - Green Technology</t>
  </si>
  <si>
    <t>European Business Review</t>
  </si>
  <si>
    <t>TQM Journal</t>
  </si>
  <si>
    <t>Journal of Marketing Education</t>
  </si>
  <si>
    <t>Journal of Global Operations and Strategic Sourcing</t>
  </si>
  <si>
    <t>British Journal of Industrial Relations</t>
  </si>
  <si>
    <t>Journal of CompetitivenessOpen Access</t>
  </si>
  <si>
    <t>Advances in Developing Human Resources</t>
  </si>
  <si>
    <t>Behavioral Research in Accounting</t>
  </si>
  <si>
    <t>Journal of Relationship Marketing</t>
  </si>
  <si>
    <t>Tourism Recreation Research</t>
  </si>
  <si>
    <t>Administrative Theory and Praxis</t>
  </si>
  <si>
    <t>Sustainable FuturesOpen Access</t>
  </si>
  <si>
    <t>Research and Practice in Technology Enhanced LearningOpen Access</t>
  </si>
  <si>
    <t>International Journal of Systems Science: Operations and Logistics</t>
  </si>
  <si>
    <t>Tourist Studies</t>
  </si>
  <si>
    <t>Spanish Journal of Marketing - ESICOpen Access</t>
  </si>
  <si>
    <t>Journal of Business and Industrial Marketing</t>
  </si>
  <si>
    <t>Business Process Management Journal</t>
  </si>
  <si>
    <t>Journal of Fashion Marketing and Management</t>
  </si>
  <si>
    <t>Journal of Marketing Communications</t>
  </si>
  <si>
    <t>Voluntas</t>
  </si>
  <si>
    <t>Engineering, Construction and Architectural Management</t>
  </si>
  <si>
    <t>Multinational Business Review</t>
  </si>
  <si>
    <t>Journal of Safety Science and ResilienceOpen Access</t>
  </si>
  <si>
    <t>Journal of Innovation and EntrepreneurshipOpen Access</t>
  </si>
  <si>
    <t>Employee Relations</t>
  </si>
  <si>
    <t>Journal of Theoretical and Applied Electronic Commerce ResearchOpen Access</t>
  </si>
  <si>
    <t>Journal of Global Fashion Marketing</t>
  </si>
  <si>
    <t>Digital BusinessOpen Access</t>
  </si>
  <si>
    <t>Utilities Policy</t>
  </si>
  <si>
    <t>Journal of Forecasting</t>
  </si>
  <si>
    <t>International Journal of Productivity and Performance Management</t>
  </si>
  <si>
    <t>Journal of Consumer Marketing</t>
  </si>
  <si>
    <t>International Economics</t>
  </si>
  <si>
    <t>International Journal of DesignOpen Access</t>
  </si>
  <si>
    <t>Industrial Relations Journal</t>
  </si>
  <si>
    <t>Construction Management and Economics</t>
  </si>
  <si>
    <t>International Journal of Lean Six Sigma</t>
  </si>
  <si>
    <t>Information Society</t>
  </si>
  <si>
    <t>Humanities and Social Sciences CommunicationsOpen Access</t>
  </si>
  <si>
    <t>Journal of Social Entrepreneurship</t>
  </si>
  <si>
    <t>International Journal of Innovation StudiesOpen Access</t>
  </si>
  <si>
    <t>Big Data Research</t>
  </si>
  <si>
    <t>Work Organisation, Labour and GlobalisationOpen Access</t>
  </si>
  <si>
    <t>Clean Technologies and Environmental Policy</t>
  </si>
  <si>
    <t>Journal of Optimization Theory and Applications</t>
  </si>
  <si>
    <t>International Journal of Intercultural Relations</t>
  </si>
  <si>
    <t>International Journal of Market Research</t>
  </si>
  <si>
    <t>Total Quality Management and Business Excellence</t>
  </si>
  <si>
    <t>Service Business</t>
  </si>
  <si>
    <t>Journal of Humanitarian Logistics and Supply Chain Management</t>
  </si>
  <si>
    <t>Journal of Financial Data Science</t>
  </si>
  <si>
    <t>Journal of Outdoor Recreation and TourismOpen Access</t>
  </si>
  <si>
    <t>Management Communication Quarterly</t>
  </si>
  <si>
    <t>Health Care Management Review</t>
  </si>
  <si>
    <t>Futures</t>
  </si>
  <si>
    <t>International Journal of Management Science and Engineering Management</t>
  </si>
  <si>
    <t>Social Responsibility Journal</t>
  </si>
  <si>
    <t>Journal of Contingencies and Crisis Management</t>
  </si>
  <si>
    <t>Journal of Management and Governance</t>
  </si>
  <si>
    <t>Knowledge and Process Management</t>
  </si>
  <si>
    <t>Journal of Communication Management</t>
  </si>
  <si>
    <t>Journal of Global Information Management</t>
  </si>
  <si>
    <t>Journal of Heritage Tourism</t>
  </si>
  <si>
    <t>Tourism and Hospitality Research</t>
  </si>
  <si>
    <t>Journal of Public Budgeting, Accounting and Financial Management</t>
  </si>
  <si>
    <t>Journal of Global Marketing</t>
  </si>
  <si>
    <t>Journal of Management Control</t>
  </si>
  <si>
    <t>International Journal of Business Communication</t>
  </si>
  <si>
    <t>International Journal of Organizational Analysis</t>
  </si>
  <si>
    <t>Journal of Management and Organization</t>
  </si>
  <si>
    <t>Big Data and Cognitive ComputingOpen Access</t>
  </si>
  <si>
    <t>Financial Accountability and Management</t>
  </si>
  <si>
    <t>ACM Transactions on Management Information Systems</t>
  </si>
  <si>
    <t>Strategic Change</t>
  </si>
  <si>
    <t>Journal of Industrial and Business Economics</t>
  </si>
  <si>
    <t>Journal of Entrepreneurship in Emerging Economies</t>
  </si>
  <si>
    <t>Journal of Economic Policy Reform</t>
  </si>
  <si>
    <t>Operations Research PerspectivesOpen Access</t>
  </si>
  <si>
    <t>Business Strategy and Development</t>
  </si>
  <si>
    <t>International Journal of Engineering Business ManagementOpen Access</t>
  </si>
  <si>
    <t>Operational Research in Engineering Sciences: Theory and ApplicationsOpen Access</t>
  </si>
  <si>
    <t>Technology Analysis and Strategic Management</t>
  </si>
  <si>
    <t>Business Ethics, Environment and Responsibility</t>
  </si>
  <si>
    <t>British Food Journal</t>
  </si>
  <si>
    <t>Asian Business and Management</t>
  </si>
  <si>
    <t>Journal of Management Development</t>
  </si>
  <si>
    <t>Journal of Small Business and Enterprise Development</t>
  </si>
  <si>
    <t>Economic and Industrial Democracy</t>
  </si>
  <si>
    <t>Journal of Scheduling</t>
  </si>
  <si>
    <t>PublicationsOpen Access</t>
  </si>
  <si>
    <t>Journal of Organizational Effectiveness</t>
  </si>
  <si>
    <t>Journal of Industrial Economics</t>
  </si>
  <si>
    <t>The Journal of Psychology</t>
  </si>
  <si>
    <t>Equality, Diversity and Inclusion</t>
  </si>
  <si>
    <t>International Journal of Conflict Management</t>
  </si>
  <si>
    <t>Journal of Islamic Marketing</t>
  </si>
  <si>
    <t>Leisure Studies</t>
  </si>
  <si>
    <t>Review of International Business and Strategy</t>
  </si>
  <si>
    <t>Qualitative Research in Accounting and Management</t>
  </si>
  <si>
    <t>Management Research Review</t>
  </si>
  <si>
    <t>Consumption Markets and Culture</t>
  </si>
  <si>
    <t>Asian Journal of Shipping and LogisticsOpen Access</t>
  </si>
  <si>
    <t>Scandinavian Journal of Management</t>
  </si>
  <si>
    <t>Journal of International Consumer Marketing</t>
  </si>
  <si>
    <t>Journal of Personnel Psychology</t>
  </si>
  <si>
    <t>Journal of Political Marketing</t>
  </si>
  <si>
    <t>Journal of Professions and Organization</t>
  </si>
  <si>
    <t>International Journal of Tourism Cities</t>
  </si>
  <si>
    <t>Flexible Services and Manufacturing Journal</t>
  </si>
  <si>
    <t>Managerial Auditing Journal</t>
  </si>
  <si>
    <t>Asia-Pacific Journal of Business Administration</t>
  </si>
  <si>
    <t>Journal of Enterprising Communities</t>
  </si>
  <si>
    <t>Queueing Systems</t>
  </si>
  <si>
    <t>Education and Training</t>
  </si>
  <si>
    <t>Journal of Leisure Research</t>
  </si>
  <si>
    <t>European Business Organization Law Review</t>
  </si>
  <si>
    <t>International Journal of Managing Projects in Business</t>
  </si>
  <si>
    <t>MIT Sloan Management Review</t>
  </si>
  <si>
    <t>Cooperation and Conflict</t>
  </si>
  <si>
    <t>International Journal of Hospitality and Tourism Administration</t>
  </si>
  <si>
    <t>Journal of Industrial Relations</t>
  </si>
  <si>
    <t>Journal of International Entrepreneurship</t>
  </si>
  <si>
    <t>International Journal of Leadership in Education</t>
  </si>
  <si>
    <t>Journal of Homeland Security and Emergency Management</t>
  </si>
  <si>
    <t>Qubahan Academic Journal</t>
  </si>
  <si>
    <t>Venture Capital</t>
  </si>
  <si>
    <t>International Journal of Innovation Science</t>
  </si>
  <si>
    <t>Journal of Decision Systems</t>
  </si>
  <si>
    <t>Journal of Global Optimization</t>
  </si>
  <si>
    <t>Baltic Journal of Management</t>
  </si>
  <si>
    <t>LogisticsOpen Access</t>
  </si>
  <si>
    <t>Journal of Civil Engineering and ManagementOpen Access</t>
  </si>
  <si>
    <t>Journal of Pension Economics and Finance</t>
  </si>
  <si>
    <t>Journal of Marketing Analytics</t>
  </si>
  <si>
    <t>Journal of Portfolio Management</t>
  </si>
  <si>
    <t>Accounting in Europe</t>
  </si>
  <si>
    <t>IMA Journal of Management Mathematics</t>
  </si>
  <si>
    <t>Knowledge Management Research and Practice</t>
  </si>
  <si>
    <t>International Journal of Integrated Supply Management</t>
  </si>
  <si>
    <t>Journal of Management Accounting Research</t>
  </si>
  <si>
    <t>Competitiveness Review</t>
  </si>
  <si>
    <t>Journal of Tourism and Cultural Change</t>
  </si>
  <si>
    <t>ACM Transactions on Economics and Computation</t>
  </si>
  <si>
    <t>International Labour Review</t>
  </si>
  <si>
    <t>Optimization Letters</t>
  </si>
  <si>
    <t>Public Transport</t>
  </si>
  <si>
    <t>Journal of High Technology Management Research</t>
  </si>
  <si>
    <t>Journal of Social Marketing</t>
  </si>
  <si>
    <t>Electricity Journal</t>
  </si>
  <si>
    <t>Journal of Economics and Business</t>
  </si>
  <si>
    <t>Journal of Quality Assurance in Hospitality and Tourism</t>
  </si>
  <si>
    <t>Data Base for Advances in Information Systems</t>
  </si>
  <si>
    <t>IEEE Engineering Management Review</t>
  </si>
  <si>
    <t>Journal of Evolutionary Economics</t>
  </si>
  <si>
    <t>Optimization</t>
  </si>
  <si>
    <t>Journal of Organizational Change Management</t>
  </si>
  <si>
    <t>Cartography and Geographic Information Science</t>
  </si>
  <si>
    <t>European Journal of Management and Business EconomicsOpen Access</t>
  </si>
  <si>
    <t>Journal of Promotion Management</t>
  </si>
  <si>
    <t>Quality and Reliability Engineering International</t>
  </si>
  <si>
    <t>Journal of Loss Prevention in the Process Industries</t>
  </si>
  <si>
    <t>Review of Industrial Organization</t>
  </si>
  <si>
    <t>International Journal of Heritage Studies</t>
  </si>
  <si>
    <t>Journal of Teaching and Learning for Graduate EmployabilityOpen Access</t>
  </si>
  <si>
    <t>Production and Manufacturing ResearchOpen Access</t>
  </si>
  <si>
    <t>International Journal of Sport Policy and Politics</t>
  </si>
  <si>
    <t>Annals of Data Science</t>
  </si>
  <si>
    <t>Tourism Planning and Development</t>
  </si>
  <si>
    <t>Asian Journal of Technology Innovation</t>
  </si>
  <si>
    <t>Quality Technology and Quantitative Management</t>
  </si>
  <si>
    <t>Organizational Dynamics</t>
  </si>
  <si>
    <t>New Directions for Evaluation</t>
  </si>
  <si>
    <t>Journal of Advances in Management Research</t>
  </si>
  <si>
    <t>Journal of Futures Markets</t>
  </si>
  <si>
    <t>Measuring Business Excellence</t>
  </si>
  <si>
    <t>Journal of Asia Business Studies</t>
  </si>
  <si>
    <t>European Journal of Futures ResearchOpen Access</t>
  </si>
  <si>
    <t>Consumer Behavior in Tourism and Hospitality</t>
  </si>
  <si>
    <t>4OR</t>
  </si>
  <si>
    <t>Maritime Business Review</t>
  </si>
  <si>
    <t>Society and Business Review</t>
  </si>
  <si>
    <t>Group Decision and Negotiation</t>
  </si>
  <si>
    <t>International Review of Retail, Distribution and Consumer Research</t>
  </si>
  <si>
    <t>Operational Research</t>
  </si>
  <si>
    <t>Personal and Ubiquitous Computing</t>
  </si>
  <si>
    <t>International Journal of Workplace Health Management</t>
  </si>
  <si>
    <t>Asia Pacific Business Review</t>
  </si>
  <si>
    <t>Journal of Heuristics</t>
  </si>
  <si>
    <t>Business and Politics</t>
  </si>
  <si>
    <t>Cross Cultural and Strategic Management</t>
  </si>
  <si>
    <t>International Journal of Energy Sector Management</t>
  </si>
  <si>
    <t>PSU Research ReviewOpen Access</t>
  </si>
  <si>
    <t>Journal of Consumer Policy</t>
  </si>
  <si>
    <t>Journal of Work-Applied ManagementOpen Access</t>
  </si>
  <si>
    <t>Journal of Policy Research in Tourism, Leisure and Events</t>
  </si>
  <si>
    <t>Journal of Productivity Analysis</t>
  </si>
  <si>
    <t>Advances in Production Engineering And Management</t>
  </si>
  <si>
    <t>Action Research</t>
  </si>
  <si>
    <t>Journal of Family Business Management</t>
  </si>
  <si>
    <t>Journal of Nonprofit and Public Sector Marketing</t>
  </si>
  <si>
    <t>Research Technology Management</t>
  </si>
  <si>
    <t>TOP</t>
  </si>
  <si>
    <t>European Journal of Training and Development</t>
  </si>
  <si>
    <t>Administrative SciencesOpen Access</t>
  </si>
  <si>
    <t>Leadership and Policy in Schools</t>
  </si>
  <si>
    <t>International Journal of Emerging Markets</t>
  </si>
  <si>
    <t>Architectural Engineering and Design Management</t>
  </si>
  <si>
    <t>Engineering Optimization</t>
  </si>
  <si>
    <t>Journal of Simulation</t>
  </si>
  <si>
    <t>Visitor Studies</t>
  </si>
  <si>
    <t>Journal of Asset Management</t>
  </si>
  <si>
    <t>Journal of Modelling in Management</t>
  </si>
  <si>
    <t>South Asian Journal of Business Studies</t>
  </si>
  <si>
    <t>Career Development Quarterly</t>
  </si>
  <si>
    <t>International Journal of Educational Management</t>
  </si>
  <si>
    <t>European Journal of Tourism ResearchOpen Access</t>
  </si>
  <si>
    <t>International Journal of Public Administration</t>
  </si>
  <si>
    <t>Systems Research and Behavioral Science</t>
  </si>
  <si>
    <t>Journal of Global Responsibility</t>
  </si>
  <si>
    <t>Innovation and Management ReviewOpen Access</t>
  </si>
  <si>
    <t>Futures and Foresight Science</t>
  </si>
  <si>
    <t>Journal of Business Economics</t>
  </si>
  <si>
    <t>Journal of Human Resources in Hospitality and Tourism</t>
  </si>
  <si>
    <t>Journal of Marketing for Higher Education</t>
  </si>
  <si>
    <t>Managing Sport and Leisure</t>
  </si>
  <si>
    <t>Entrepreneurship Research Journal</t>
  </si>
  <si>
    <t>Journal of Statistics and Data Science EducationOpen Access</t>
  </si>
  <si>
    <t>Contemporary Economic Policy</t>
  </si>
  <si>
    <t>Foresight</t>
  </si>
  <si>
    <t>Journal of Hospitality and Tourism Education</t>
  </si>
  <si>
    <t>Service Science</t>
  </si>
  <si>
    <t>International Journal of Sports Marketing and Sponsorship</t>
  </si>
  <si>
    <t>Leisure Sciences</t>
  </si>
  <si>
    <t>Public Relations Inquiry</t>
  </si>
  <si>
    <t>Social Enterprise Journal</t>
  </si>
  <si>
    <t>International Journal of Information Systems and Project ManagementOpen Access</t>
  </si>
  <si>
    <t>Journal of Business Strategy</t>
  </si>
  <si>
    <t>Journal of RemanufacturingOpen Access</t>
  </si>
  <si>
    <t>Journal of Food Products Marketing</t>
  </si>
  <si>
    <t>Journal of Beta Investment Strategies</t>
  </si>
  <si>
    <t>Manufacturing Letters</t>
  </si>
  <si>
    <t>Journal of Indian Business Research</t>
  </si>
  <si>
    <t>Production Engineering</t>
  </si>
  <si>
    <t>Simulation and Gaming</t>
  </si>
  <si>
    <t>Critical Perspectives on International Business</t>
  </si>
  <si>
    <t>Journal of Management Education</t>
  </si>
  <si>
    <t>Journal of World Investment and Trade</t>
  </si>
  <si>
    <t>Decision Sciences Journal of Innovative Education</t>
  </si>
  <si>
    <t>International Journal of Entrepreneurship and Innovation</t>
  </si>
  <si>
    <t>Journal of Accounting and Organizational Change</t>
  </si>
  <si>
    <t>Journal of Co-operative Organization and Management</t>
  </si>
  <si>
    <t>Australasian Journal of Information SystemsOpen Access</t>
  </si>
  <si>
    <t>IFAC Journal of Systems and Control</t>
  </si>
  <si>
    <t>Journal of Advanced TransportationOpen Access</t>
  </si>
  <si>
    <t>Journal of Industry, Competition and Trade</t>
  </si>
  <si>
    <t>InterfacesOpen Access</t>
  </si>
  <si>
    <t>Annals of Financial Economics</t>
  </si>
  <si>
    <t>Journal of Sport and Tourism</t>
  </si>
  <si>
    <t>Culture and Organization</t>
  </si>
  <si>
    <t>International Journal of Cross Cultural Management</t>
  </si>
  <si>
    <t>Economic and Labour Relations Review</t>
  </si>
  <si>
    <t>International Journal of Quality and Reliability Management</t>
  </si>
  <si>
    <t>Eurasian Mining</t>
  </si>
  <si>
    <t>Journal of Asian Business and Economic StudiesOpen Access</t>
  </si>
  <si>
    <t>Journal of Convention and Event Tourism</t>
  </si>
  <si>
    <t>International Journal of Quality and Service Sciences</t>
  </si>
  <si>
    <t>Public Money and Management</t>
  </si>
  <si>
    <t>Journal of Workplace Learning</t>
  </si>
  <si>
    <t>Journal of Business Economics and ManagementOpen Access</t>
  </si>
  <si>
    <t>Cogent Business and ManagementOpen Access</t>
  </si>
  <si>
    <t>Journal of Operational Meteorology</t>
  </si>
  <si>
    <t>Chinese Management Studies</t>
  </si>
  <si>
    <t>Service Oriented Computing and Applications</t>
  </si>
  <si>
    <t>Management and MarketingOpen Access</t>
  </si>
  <si>
    <t>Enterprise and Society</t>
  </si>
  <si>
    <t>Journal of Ecotourism</t>
  </si>
  <si>
    <t>International Journal of Managerial Finance</t>
  </si>
  <si>
    <t>Frontiers of Business Research in ChinaOpen Access</t>
  </si>
  <si>
    <t>Managerial and Decision Economics</t>
  </si>
  <si>
    <t>Journal of the Operations Research Society of China</t>
  </si>
  <si>
    <t>Review of Quantitative Finance and Accounting</t>
  </si>
  <si>
    <t>Annals of Leisure Research</t>
  </si>
  <si>
    <t>Global Business Review</t>
  </si>
  <si>
    <t>Social Marketing Quarterly</t>
  </si>
  <si>
    <t>Digital Policy, Regulation and Governance</t>
  </si>
  <si>
    <t>Journal of Place Management and Development</t>
  </si>
  <si>
    <t>Bulletin of Science, Technology and Society</t>
  </si>
  <si>
    <t>Entrepreneurial Business and Economics ReviewOpen Access</t>
  </si>
  <si>
    <t>Journal of Entrepreneurship</t>
  </si>
  <si>
    <t>Fashion and TextilesOpen Access</t>
  </si>
  <si>
    <t>Journal of Global Scholars of Marketing Science: Bridging Asia and the World</t>
  </si>
  <si>
    <t>Journal of Health Organization and Management</t>
  </si>
  <si>
    <t>Journal of Information Systems</t>
  </si>
  <si>
    <t>International Journal of Event and Festival Management</t>
  </si>
  <si>
    <t>Mathematical Methods of Operations Research</t>
  </si>
  <si>
    <t>Howard Journal of Communications</t>
  </si>
  <si>
    <t>Quarterly Journal of Finance</t>
  </si>
  <si>
    <t>Disaster Prevention and Management</t>
  </si>
  <si>
    <t>Entrepreneurship Education and Pedagogy</t>
  </si>
  <si>
    <t>Journal of Global Mobility</t>
  </si>
  <si>
    <t>VINE Journal of Information and Knowledge Management Systems</t>
  </si>
  <si>
    <t>Intelligent Systems in Accounting, Finance and Management</t>
  </si>
  <si>
    <t>Journal of China Tourism Research</t>
  </si>
  <si>
    <t>Journal of Science and Technology Policy Management</t>
  </si>
  <si>
    <t>Journal of Corporate Real Estate</t>
  </si>
  <si>
    <t>Journal of Finance and Data ScienceOpen Access</t>
  </si>
  <si>
    <t>Information and Computer Security</t>
  </si>
  <si>
    <t>International Journal of Disclosure and Governance</t>
  </si>
  <si>
    <t>Tertiary Education and Management</t>
  </si>
  <si>
    <t>Industry and Higher Education</t>
  </si>
  <si>
    <t>Asia Europe Journal</t>
  </si>
  <si>
    <t>Corporate Communications</t>
  </si>
  <si>
    <t>Public Organization Review</t>
  </si>
  <si>
    <t>Journal for Labour Market ResearchOpen Access</t>
  </si>
  <si>
    <t>Knowledge Management and E-LearningOpen Access</t>
  </si>
  <si>
    <t>International Journal of Industrial Engineering and ManagementOpen Access</t>
  </si>
  <si>
    <t>Business History Review</t>
  </si>
  <si>
    <t>Operations and Supply Chain ManagementOpen Access</t>
  </si>
  <si>
    <t>Journal of Global Sport Management</t>
  </si>
  <si>
    <t>International Journal of Training and Development</t>
  </si>
  <si>
    <t>Small Enterprise Research</t>
  </si>
  <si>
    <t>Journal of Complex Networks</t>
  </si>
  <si>
    <t>ECONOMICSOpen Access</t>
  </si>
  <si>
    <t>Pacific Asia Journal of the Association for Information Systems</t>
  </si>
  <si>
    <t>Journal of Tourism and Services</t>
  </si>
  <si>
    <t>International Journal of Mining, Reclamation and Environment</t>
  </si>
  <si>
    <t>International Review on Public and Nonprofit Marketing</t>
  </si>
  <si>
    <t>Journal of Property Investment and Finance</t>
  </si>
  <si>
    <t>Business Economics</t>
  </si>
  <si>
    <t>Thunderbird International Business Review</t>
  </si>
  <si>
    <t>Human Service Organizations Management, Leadership and Governance</t>
  </si>
  <si>
    <t>Learning Organization</t>
  </si>
  <si>
    <t>American Journal of Mathematical and Management Sciences</t>
  </si>
  <si>
    <t>Quality Engineering</t>
  </si>
  <si>
    <t>Innovation: The European Journal of Social Science Research</t>
  </si>
  <si>
    <t>Coaching</t>
  </si>
  <si>
    <t>Journal of Small Business StrategyOpen Access</t>
  </si>
  <si>
    <t>Journal of Financial Services Marketing</t>
  </si>
  <si>
    <t>Canadian Journal of Administrative Sciences</t>
  </si>
  <si>
    <t>International Journal of Enterprise Information Systems</t>
  </si>
  <si>
    <t>Open Journal of Mathematical OptimizationOpen Access</t>
  </si>
  <si>
    <t>Health Systems</t>
  </si>
  <si>
    <t>Africa Journal of Management</t>
  </si>
  <si>
    <t>Journal of Organizational and End User Computing</t>
  </si>
  <si>
    <t>Built Environment Project and Asset Management</t>
  </si>
  <si>
    <t>Central European Journal of Operations Research</t>
  </si>
  <si>
    <t>Journal of Innovation Economics and Management</t>
  </si>
  <si>
    <t>Journal of Facilities Management</t>
  </si>
  <si>
    <t>Journal of Media Business Studies</t>
  </si>
  <si>
    <t>Journal of Financial Reporting and Accounting</t>
  </si>
  <si>
    <t>Tourism and Management StudiesOpen Access</t>
  </si>
  <si>
    <t>Journal of Information Technology Case and Application Research</t>
  </si>
  <si>
    <t>Journal of Organizational Ethnography</t>
  </si>
  <si>
    <t>Journal of Risk and Financial ManagementOpen Access</t>
  </si>
  <si>
    <t>Review of Behavioral Finance</t>
  </si>
  <si>
    <t>BMJ Leader</t>
  </si>
  <si>
    <t>Space and Culture</t>
  </si>
  <si>
    <t>Management Research</t>
  </si>
  <si>
    <t>Transnational Corporations</t>
  </si>
  <si>
    <t>Business History</t>
  </si>
  <si>
    <t>International Journal of Islamic and Middle Eastern Finance and Management</t>
  </si>
  <si>
    <t>Journal of Quality in Maintenance Engineering</t>
  </si>
  <si>
    <t>Pakistan Journal of Statistics and Operation ResearchOpen Access</t>
  </si>
  <si>
    <t>Quality Management Journal</t>
  </si>
  <si>
    <t>Journal of Civil Engineering Education</t>
  </si>
  <si>
    <t>Journal of Entrepreneurship and Public Policy</t>
  </si>
  <si>
    <t>Operations Research for Health Care</t>
  </si>
  <si>
    <t>Journal of Research in Marketing and Entrepreneurship</t>
  </si>
  <si>
    <t>Journal of Education and Work</t>
  </si>
  <si>
    <t xml:space="preserve"> Q3</t>
  </si>
  <si>
    <t>Journal of Multi-Criteria Decision Analysis</t>
  </si>
  <si>
    <t>Public Integrity</t>
  </si>
  <si>
    <t>Technology Innovation Management ReviewOpen Access</t>
  </si>
  <si>
    <t>Journal of Innovation ManagementOpen Access</t>
  </si>
  <si>
    <t>Scandinavian Journal of Work and Organizational PsychologyOpen Access</t>
  </si>
  <si>
    <t>International Journal of Innovation Management</t>
  </si>
  <si>
    <t>Journal of Industrial Engineering and ManagementOpen Access</t>
  </si>
  <si>
    <t>Journal of Investment Strategies</t>
  </si>
  <si>
    <t>Journal of Teaching in Travel and Tourism</t>
  </si>
  <si>
    <t>Foundations and Trends in Marketing</t>
  </si>
  <si>
    <t>Qualitative Market Research</t>
  </si>
  <si>
    <t>World Journal of Science, Technology and Sustainable Development</t>
  </si>
  <si>
    <t>Labour and Industry</t>
  </si>
  <si>
    <t>Evaluation and Program Planning</t>
  </si>
  <si>
    <t>Management in Education</t>
  </si>
  <si>
    <t>Journal of Agricultural and Food Industrial Organization</t>
  </si>
  <si>
    <t>Production Engineering ArchivesOpen Access</t>
  </si>
  <si>
    <t>Leadership in Health Services</t>
  </si>
  <si>
    <t>Applied Stochastic Models in Business and Industry</t>
  </si>
  <si>
    <t>Worldwide Hospitality and Tourism Themes</t>
  </si>
  <si>
    <t>Economics and SociologyOpen Access</t>
  </si>
  <si>
    <t>Foreign Trade Review</t>
  </si>
  <si>
    <t>EURO Journal on Decision Processes</t>
  </si>
  <si>
    <t>Operations Research Letters</t>
  </si>
  <si>
    <t>International Journal of Systems Assurance Engineering and Management</t>
  </si>
  <si>
    <t>Team Performance Management</t>
  </si>
  <si>
    <t>World Leisure Journal</t>
  </si>
  <si>
    <t>Information Technology and Management</t>
  </si>
  <si>
    <t>Journal of Education for Business</t>
  </si>
  <si>
    <t>South Asian Journal of Human Resources Management</t>
  </si>
  <si>
    <t>Journal of Public and Nonprofit AffairsOpen Access</t>
  </si>
  <si>
    <t>Industrial and Commercial Training</t>
  </si>
  <si>
    <t>Pakistan Journal of Commerce and Social ScienceOpen Access</t>
  </si>
  <si>
    <t>IET NetworksOpen Access</t>
  </si>
  <si>
    <t>JMM International Journal on Media Management</t>
  </si>
  <si>
    <t>New England Journal of EntrepreneurshipOpen Access</t>
  </si>
  <si>
    <t>RAIRO - Operations Research</t>
  </si>
  <si>
    <t>Business and Society Review</t>
  </si>
  <si>
    <t>GENEVA Risk and Insurance Review</t>
  </si>
  <si>
    <t>Journal of Financial Management of Property and Construction</t>
  </si>
  <si>
    <t>Uncertain Supply Chain Management</t>
  </si>
  <si>
    <t>Probability in the Engineering and Informational Sciences</t>
  </si>
  <si>
    <t>Risk Management</t>
  </si>
  <si>
    <t>Collection Management</t>
  </si>
  <si>
    <t>Corporate Reputation Review</t>
  </si>
  <si>
    <t>Transnational Corporations Review</t>
  </si>
  <si>
    <t>International Food and Agribusiness Management ReviewOpen Access</t>
  </si>
  <si>
    <t>Journal of Digital Economy</t>
  </si>
  <si>
    <t>Business Perspectives and Research</t>
  </si>
  <si>
    <t>International Journal of TechnologyOpen Access</t>
  </si>
  <si>
    <t>Engineering EconomicsOpen Access</t>
  </si>
  <si>
    <t>Journal of International Education in Business</t>
  </si>
  <si>
    <t>Journal of Healthcare Management</t>
  </si>
  <si>
    <t>Journal of Business Analytics</t>
  </si>
  <si>
    <t>Advances in Decision SciencesOpen Access</t>
  </si>
  <si>
    <t>Journal of Sport for Development</t>
  </si>
  <si>
    <t>Critical Military Studies</t>
  </si>
  <si>
    <t>Organization, Technology and Management in ConstructionOpen Access</t>
  </si>
  <si>
    <t>Journal of International Accounting Research</t>
  </si>
  <si>
    <t>Journal of Employment Counseling</t>
  </si>
  <si>
    <t>Journal of International Food and Agribusiness Marketing</t>
  </si>
  <si>
    <t>Communication Research and Practice</t>
  </si>
  <si>
    <t>Construction Economics and BuildingOpen Access</t>
  </si>
  <si>
    <t>European Journal of Law and Economics</t>
  </si>
  <si>
    <t>International Journal of Spa and Wellness</t>
  </si>
  <si>
    <t>Journal of Islamic Accounting and Business Research</t>
  </si>
  <si>
    <t>World Journal of Entrepreneurship, Management and Sustainable Development</t>
  </si>
  <si>
    <t>INFORMS Transactions on EducationOpen Access</t>
  </si>
  <si>
    <t>Philosophy of Management</t>
  </si>
  <si>
    <t>Journal of Management History</t>
  </si>
  <si>
    <t>International Journal of Organization Theory and Behavior</t>
  </si>
  <si>
    <t>Journal of Philanthropy and Marketing</t>
  </si>
  <si>
    <t>Journal of Entrepreneurship, Management and InnovationOpen Access</t>
  </si>
  <si>
    <t>RisksOpen Access</t>
  </si>
  <si>
    <t>International Journal of Entrepreneurial Venturing</t>
  </si>
  <si>
    <t>Journal of Air Transportation</t>
  </si>
  <si>
    <t>African Journal of Economic and Management Studies</t>
  </si>
  <si>
    <t>Journal of Tourism, Heritage and Services Marketing</t>
  </si>
  <si>
    <t>Sport, Business and Management: An International Journal</t>
  </si>
  <si>
    <t>International Journal of the Economics of Business</t>
  </si>
  <si>
    <t>International Journal of Automotive Technology and Management</t>
  </si>
  <si>
    <t>Human Systems Management</t>
  </si>
  <si>
    <t>International Journal of Innovation and Technology Management</t>
  </si>
  <si>
    <t>Journal of Organizational Behavior Management</t>
  </si>
  <si>
    <t>Journal of Revenue and Pricing Management</t>
  </si>
  <si>
    <t>Journal of Enabling Technologies</t>
  </si>
  <si>
    <t>Place Branding and Public Diplomacy</t>
  </si>
  <si>
    <t>Rutgers Business Review</t>
  </si>
  <si>
    <t>International Journal of Strategic Property ManagementOpen Access</t>
  </si>
  <si>
    <t>Property Management</t>
  </si>
  <si>
    <t>Australasian Accounting, Business and Finance JournalOpen Access</t>
  </si>
  <si>
    <t>International Journal of Applied Ceramic Technology</t>
  </si>
  <si>
    <t>OPSEARCH</t>
  </si>
  <si>
    <t>FIIB Business Review</t>
  </si>
  <si>
    <t>Labor Studies Journal</t>
  </si>
  <si>
    <t>IIMB Management ReviewOpen Access</t>
  </si>
  <si>
    <t>Advanced Manufacturing: Polymer and Composites ScienceOpen Access</t>
  </si>
  <si>
    <t>Journal of International StudiesOpen Access</t>
  </si>
  <si>
    <t>Journal for International Business and Entrepreneurship Development</t>
  </si>
  <si>
    <t>South African Journal of Accounting Research</t>
  </si>
  <si>
    <t>Evidence-based HRM</t>
  </si>
  <si>
    <t>Journal of Park and Recreation Administration</t>
  </si>
  <si>
    <t>Security Journal</t>
  </si>
  <si>
    <t>VisionOpen Access</t>
  </si>
  <si>
    <t>Brazilian Journal of Operations and Production ManagementOpen Access</t>
  </si>
  <si>
    <t>International Journal of Law and Management</t>
  </si>
  <si>
    <t>Leisure/ Loisir</t>
  </si>
  <si>
    <t>Engineering Management in Production and ServicesOpen Access</t>
  </si>
  <si>
    <t>ACRN Journal of Finance and Risk PerspectivesOpen Access</t>
  </si>
  <si>
    <t>Forum Scientiae OeconomiaOpen Access</t>
  </si>
  <si>
    <t>International Journal of Crowd ScienceOpen Access</t>
  </si>
  <si>
    <t>Journal of Economic Issues</t>
  </si>
  <si>
    <t>International Journal of Mathematical, Engineering and Management SciencesOpen Access</t>
  </si>
  <si>
    <t>Foresight and STI GovernanceOpen Access</t>
  </si>
  <si>
    <t>Contemporary EconomicsOpen Access</t>
  </si>
  <si>
    <t>International Journal of Business Science and Applied ManagementOpen Access</t>
  </si>
  <si>
    <t>Services Marketing Quarterly</t>
  </si>
  <si>
    <t>International Studies of Management and Organization</t>
  </si>
  <si>
    <t>International Journal of Knowledge Management</t>
  </si>
  <si>
    <t>Journal of Business-to-Business Marketing</t>
  </si>
  <si>
    <t>Asian Journal of Business Ethics</t>
  </si>
  <si>
    <t>Journal of ICT Standardization</t>
  </si>
  <si>
    <t>Logistics ResearchOpen Access</t>
  </si>
  <si>
    <t>Statistical Journal of the IAOS</t>
  </si>
  <si>
    <t>Journal of Creating Value</t>
  </si>
  <si>
    <t>Journal of Investing</t>
  </si>
  <si>
    <t>NanoEthics</t>
  </si>
  <si>
    <t>Records Management Journal</t>
  </si>
  <si>
    <t>Journal of Industrial and Management OptimizationOpen Access</t>
  </si>
  <si>
    <t>Journal of Asia-Pacific Business</t>
  </si>
  <si>
    <t>Hospitality and Society</t>
  </si>
  <si>
    <t>International Journal of Rural Management</t>
  </si>
  <si>
    <t>International Journal of Technology Management</t>
  </si>
  <si>
    <t>Journal of Cultural Heritage Management and Sustainable Development</t>
  </si>
  <si>
    <t>Monthly Labor ReviewOpen Access</t>
  </si>
  <si>
    <t>TourismOpen Access</t>
  </si>
  <si>
    <t>International Journal of Shipping and Transport Logistics</t>
  </si>
  <si>
    <t>Journal of Business and Finance Librarianship</t>
  </si>
  <si>
    <t>European Journal of Family BusinessOpen Access</t>
  </si>
  <si>
    <t>Journal of General Management</t>
  </si>
  <si>
    <t>Contemporary Management Research</t>
  </si>
  <si>
    <t>Employee Responsibilities and Rights Journal</t>
  </si>
  <si>
    <t>Organization Management JournalOpen Access</t>
  </si>
  <si>
    <t>Proceedings of Institution of Civil Engineers: Management, Procurement and Law</t>
  </si>
  <si>
    <t>International Journal of Sport Finance</t>
  </si>
  <si>
    <t>Management Systems in Production EngineeringOpen Access</t>
  </si>
  <si>
    <t>Tourism Review International</t>
  </si>
  <si>
    <t>Asia-Pacific Journal of Operational Research</t>
  </si>
  <si>
    <t>International Journal of Health Care Quality Assurance</t>
  </si>
  <si>
    <t>International Journal of Health Governance</t>
  </si>
  <si>
    <t>International Journal of Production Management and EngineeringOpen Access</t>
  </si>
  <si>
    <t>Journal of Real Estate Research</t>
  </si>
  <si>
    <t>Journal of Health and Human Services Administration</t>
  </si>
  <si>
    <t>Publishing Research Quarterly</t>
  </si>
  <si>
    <t>Journal of Financial Regulation and Compliance</t>
  </si>
  <si>
    <t>Sport Marketing Quarterly</t>
  </si>
  <si>
    <t>Event Management</t>
  </si>
  <si>
    <t>Global Journal of Emerging Market Economies</t>
  </si>
  <si>
    <t>Journal of Entrepreneurship and Innovation in Emerging Economies</t>
  </si>
  <si>
    <t>International Journal of Procurement Management</t>
  </si>
  <si>
    <t>Nordic Journal of Working Life StudiesOpen Access</t>
  </si>
  <si>
    <t>Tourism Analysis</t>
  </si>
  <si>
    <t>Computational Management Science</t>
  </si>
  <si>
    <t>Journal of Arts Management Law and Society</t>
  </si>
  <si>
    <t>Australian Journal of Career Development</t>
  </si>
  <si>
    <t>Business: Theory and PracticeOpen Access</t>
  </si>
  <si>
    <t>International Journal of Pharmaceutical and Healthcare Marketing</t>
  </si>
  <si>
    <t>Systemic Practice and Action Research</t>
  </si>
  <si>
    <t>Journal of Developmental Entrepreneurship</t>
  </si>
  <si>
    <t>i-comOpen Access</t>
  </si>
  <si>
    <t>Journal of the International Council for Small Business</t>
  </si>
  <si>
    <t>International Journal of Product Lifecycle Management</t>
  </si>
  <si>
    <t>International Journal for Quality ResearchOpen Access</t>
  </si>
  <si>
    <t>Journal of Trust Research</t>
  </si>
  <si>
    <t>World Review of Entrepreneurship, Management and Sustainable Development</t>
  </si>
  <si>
    <t>Quality Innovation ProsperityOpen Access</t>
  </si>
  <si>
    <t>Journal of Electronic Commerce in Organizations</t>
  </si>
  <si>
    <t>Creative Industries Journal</t>
  </si>
  <si>
    <t>South African Journal of Business ManagementOpen Access</t>
  </si>
  <si>
    <t>Journal of Payments Strategy and Systems</t>
  </si>
  <si>
    <t>International Journal of Sustainable Economy</t>
  </si>
  <si>
    <t>Business Information Review</t>
  </si>
  <si>
    <t>Harvard Business Review</t>
  </si>
  <si>
    <t>International Journal of Electronic Marketing and Retailing</t>
  </si>
  <si>
    <t>Journal of Transportation Security</t>
  </si>
  <si>
    <t>International Journal of Clothing Science and Technology</t>
  </si>
  <si>
    <t>Journal of East-West Business</t>
  </si>
  <si>
    <t>International Journal of Business Innovation and ResearchOpen Access</t>
  </si>
  <si>
    <t>International Journal of Knowledge and Systems Science</t>
  </si>
  <si>
    <t>Asia and the Pacific Policy StudiesOpen Access</t>
  </si>
  <si>
    <t>International Journal of Emergency Services</t>
  </si>
  <si>
    <t>Asian Journal of Business Research</t>
  </si>
  <si>
    <t>Cuadernos de GestionOpen Access</t>
  </si>
  <si>
    <t>International Journal of Human Capital and Information Technology Professionals</t>
  </si>
  <si>
    <t>Journal of Economic Interaction and Coordination</t>
  </si>
  <si>
    <t>Negotiation and Conflict Management Research</t>
  </si>
  <si>
    <t>Problems and Perspectives in ManagementOpen Access</t>
  </si>
  <si>
    <t>Central European Business ReviewOpen Access</t>
  </si>
  <si>
    <t>Journal of Retirement</t>
  </si>
  <si>
    <t>Health Marketing Quarterly</t>
  </si>
  <si>
    <t>New Space</t>
  </si>
  <si>
    <t>Advances in Hospitality and Tourism ResearchOpen Access</t>
  </si>
  <si>
    <t>Physical Culture and Sport, Studies and ResearchOpen Access</t>
  </si>
  <si>
    <t>International Journal of Business Intelligence Research</t>
  </si>
  <si>
    <t>Indian Journal of Corporate Governance</t>
  </si>
  <si>
    <t>Latin American Business Review</t>
  </si>
  <si>
    <t>Management and Production Engineering ReviewOpen Access</t>
  </si>
  <si>
    <t>Journal of Chinese Economic and Foreign Trade Studies</t>
  </si>
  <si>
    <t>Journal of Neuroscience, Psychology, and Economics</t>
  </si>
  <si>
    <t>Agricultural and Resource EconomicsOpen Access</t>
  </si>
  <si>
    <t>Research Journal of Textile and Apparel</t>
  </si>
  <si>
    <t>Fuzzy Information and EngineeringOpen Access</t>
  </si>
  <si>
    <t>Asian Academy of Management JournalOpen Access</t>
  </si>
  <si>
    <t>Journal Women's Entrepreneurship and EducationOpen Access</t>
  </si>
  <si>
    <t>LOGI - Scientific Journal on Transport and Logistics</t>
  </si>
  <si>
    <t>International Journal of Business Information Systems</t>
  </si>
  <si>
    <t>Business and Professional Communication Quarterly</t>
  </si>
  <si>
    <t>Labor History</t>
  </si>
  <si>
    <t>Management and Labour Studies</t>
  </si>
  <si>
    <t>Polish Journal of Management StudiesOpen Access</t>
  </si>
  <si>
    <t>Advances in Operations ResearchOpen Access</t>
  </si>
  <si>
    <t>Canadian Journal of Learning and TechnologyOpen Access</t>
  </si>
  <si>
    <t>Knowledge and Performance ManagementOpen Access</t>
  </si>
  <si>
    <t>International Journal of Business Data Communications and Networking</t>
  </si>
  <si>
    <t>International Journal of eBusiness and eGovernment StudiesOpen Access</t>
  </si>
  <si>
    <t>Journal of Chinese Human Resources Management</t>
  </si>
  <si>
    <t>Economics of Governance</t>
  </si>
  <si>
    <t>SA Journal of Human Resource ManagementOpen Access</t>
  </si>
  <si>
    <t>Journal of Hospital Management and Health Policy</t>
  </si>
  <si>
    <t>SCHOLE: A Journal of Leisure Studies and Recreation Education</t>
  </si>
  <si>
    <t>Labour</t>
  </si>
  <si>
    <t>Economy of RegionsOpen Access</t>
  </si>
  <si>
    <t>Eastern-European Journal of Enterprise TechnologiesOpen Access</t>
  </si>
  <si>
    <t>International Journal of Business Environment</t>
  </si>
  <si>
    <t>International Journal of Operational Research</t>
  </si>
  <si>
    <t>Journal of Engineering, Project, and Production ManagementOpen Access</t>
  </si>
  <si>
    <t>International Journal of e-Business Research</t>
  </si>
  <si>
    <t>International Journal of Globalisation and Small Business</t>
  </si>
  <si>
    <t>Prabandhan: Indian Journal of Management</t>
  </si>
  <si>
    <t>International Journal of Business Performance and Supply Chain Modelling</t>
  </si>
  <si>
    <t>International Journal of Tourism Anthropology</t>
  </si>
  <si>
    <t>Journal of Teaching in International Business</t>
  </si>
  <si>
    <t>Information Resources Management Journal</t>
  </si>
  <si>
    <t>International Journal of Technology Intelligence and Planning</t>
  </si>
  <si>
    <t>Journal of Historical Research in Marketing</t>
  </si>
  <si>
    <t>Transformations in Business and EconomicsOpen Access</t>
  </si>
  <si>
    <t>Complex Systems Informatics and Modeling QuarterlyOpen Access</t>
  </si>
  <si>
    <t>International Journal of Agile Systems and Management</t>
  </si>
  <si>
    <t>Performance Improvement Quarterly</t>
  </si>
  <si>
    <t>Journal of Transport and Supply Chain ManagementOpen Access</t>
  </si>
  <si>
    <t>Journal of Tourism AnalysisOpen Access</t>
  </si>
  <si>
    <t>Organizations and Markets in Emerging EconomiesOpen Access</t>
  </si>
  <si>
    <t>Rural SocietyOpen Access</t>
  </si>
  <si>
    <t>Management and Organizational History</t>
  </si>
  <si>
    <t>Management Teaching Review</t>
  </si>
  <si>
    <t>Business Systems ResearchOpen Access</t>
  </si>
  <si>
    <t>Negotiation Journal</t>
  </si>
  <si>
    <t>Journal of Construction in Developing CountriesOpen Access</t>
  </si>
  <si>
    <t>Insurance Markets and CompaniesOpen Access</t>
  </si>
  <si>
    <t>International Journal of Entrepreneurship and Small Business</t>
  </si>
  <si>
    <t>Public and Municipal FinanceOpen Access</t>
  </si>
  <si>
    <t>Sinergie</t>
  </si>
  <si>
    <t>Innovative MarketingOpen Access</t>
  </si>
  <si>
    <t>Journal of Eastern European and Central Asian ResearchOpen Access</t>
  </si>
  <si>
    <t>Journal of International Logistics and TradeOpen Access</t>
  </si>
  <si>
    <t>International Journal of Evidence Based Coaching and MentoringOpen Access</t>
  </si>
  <si>
    <t>International Journal of Revenue Management</t>
  </si>
  <si>
    <t>International Journal on Food System DynamicsOpen Access</t>
  </si>
  <si>
    <t>Humanistic Management Journal</t>
  </si>
  <si>
    <t>Information Technologies and International Development</t>
  </si>
  <si>
    <t>International Journal of Asian Business and Information Management</t>
  </si>
  <si>
    <t>International Journal of Logistics Systems and Management</t>
  </si>
  <si>
    <t>International Journal of Sustainable Agricultural Management and Informatics</t>
  </si>
  <si>
    <t>Business, Management and Economics EngineeringOpen Access</t>
  </si>
  <si>
    <t>International Journal of Service Science, Management, Engineering, and Technology</t>
  </si>
  <si>
    <t>International Journal of Six Sigma and Competitive Advantage</t>
  </si>
  <si>
    <t>Journal of Labor Research</t>
  </si>
  <si>
    <t>Journal of Advertising Education</t>
  </si>
  <si>
    <t>Journal of Logistics, Informatics and Service Science</t>
  </si>
  <si>
    <t>International Journal of Information and Decision Sciences</t>
  </si>
  <si>
    <t>Southern African Journal of Entrepreneurship and Small Business ManagementOpen Access</t>
  </si>
  <si>
    <t>Communication Today</t>
  </si>
  <si>
    <t>Arts and the Market</t>
  </si>
  <si>
    <t>International Journal of Business Governance and Ethics</t>
  </si>
  <si>
    <t>Journal of Advanced Manufacturing Systems</t>
  </si>
  <si>
    <t>Journal of Inter-Organizational Relationships</t>
  </si>
  <si>
    <t>International Journal of Productivity and Quality Management</t>
  </si>
  <si>
    <t>International Journal of Supply and Operations ManagementOpen Access</t>
  </si>
  <si>
    <t>Journal of Management, Spirituality and Religion</t>
  </si>
  <si>
    <t>Indian Journal of Marketing</t>
  </si>
  <si>
    <t>Journal of Human Values</t>
  </si>
  <si>
    <t>International Journal of E-Services and Mobile Applications</t>
  </si>
  <si>
    <t>ManagementOpen Access</t>
  </si>
  <si>
    <t>Economics and Business LettersOpen Access</t>
  </si>
  <si>
    <t>Journal of Asian Pacific Communication</t>
  </si>
  <si>
    <t>Banks and Bank SystemsOpen Access</t>
  </si>
  <si>
    <t>South East European Journal of Economics and BusinessOpen Access</t>
  </si>
  <si>
    <t>International Journal of Management and Enterprise Development</t>
  </si>
  <si>
    <t>Journal of International Commerce, Economics and Policy</t>
  </si>
  <si>
    <t>Intellectual EconomicsOpen Access</t>
  </si>
  <si>
    <t>Food Science and Technology Research</t>
  </si>
  <si>
    <t>International Journal of Knowledge Management Studies</t>
  </si>
  <si>
    <t>Investment Management and Financial InnovationsOpen Access</t>
  </si>
  <si>
    <t>Journal of Indonesian Economy and BusinessOpen Access</t>
  </si>
  <si>
    <t>Journal of System and Management SciencesOpen Access</t>
  </si>
  <si>
    <t>Jordan Journal of Business Administration</t>
  </si>
  <si>
    <t>International Journal of Management and Sustainability</t>
  </si>
  <si>
    <t>International Journal of Management in Education</t>
  </si>
  <si>
    <t>International Journal of Business and Emerging Markets</t>
  </si>
  <si>
    <t>International Journal of Learning and Intellectual Capital</t>
  </si>
  <si>
    <t>International Journal of Sport Management and Marketing</t>
  </si>
  <si>
    <t>International Journal of Technological Learning, Innovation and Development</t>
  </si>
  <si>
    <t>Iranian journal of Management Studies</t>
  </si>
  <si>
    <t>Society and EconomyOpen Access</t>
  </si>
  <si>
    <t>Electronic Journal of Knowledge ManagementOpen Access</t>
  </si>
  <si>
    <t>Journal of Information Technology ManagementOpen Access</t>
  </si>
  <si>
    <t>Action Learning: Research and Practice</t>
  </si>
  <si>
    <t>International Journal of Entrepreneurship and Innovation Management</t>
  </si>
  <si>
    <t>International Journal of Technology Management and Sustainable Development</t>
  </si>
  <si>
    <t>Journal of Integrated Disaster Risk Management</t>
  </si>
  <si>
    <t>Brazilian Business ReviewOpen Access</t>
  </si>
  <si>
    <t>International Journal of E-Entrepreneurship and Innovation</t>
  </si>
  <si>
    <t>TEM JournalOpen Access</t>
  </si>
  <si>
    <t>Public Works Management and Policy</t>
  </si>
  <si>
    <t>Strategy and Leadership</t>
  </si>
  <si>
    <t>International Journal of Analysis and ApplicationsOpen Access</t>
  </si>
  <si>
    <t>Journal of Tax ReformOpen Access</t>
  </si>
  <si>
    <t>Global Economic Review</t>
  </si>
  <si>
    <t>South Asian Journal of Business and Management Cases</t>
  </si>
  <si>
    <t>International Journal of Business Excellence</t>
  </si>
  <si>
    <t>Journal of Cases on Information Technology</t>
  </si>
  <si>
    <t>Asia Marketing JournalOpen Access</t>
  </si>
  <si>
    <t>Journal of Higher Education Policy and Leadership StudiesOpen Access</t>
  </si>
  <si>
    <t>Asian Journal of Business and Accounting</t>
  </si>
  <si>
    <t>China Journal of Accounting StudiesOpen Access</t>
  </si>
  <si>
    <t>Compensation and benefits review</t>
  </si>
  <si>
    <t>Journal of South Asian Development</t>
  </si>
  <si>
    <t>Revista Venezolana de GerenciaOpen Access</t>
  </si>
  <si>
    <t>International Journal of Business and Society</t>
  </si>
  <si>
    <t>International Journal of Customer Relationship Marketing and Management</t>
  </si>
  <si>
    <t>International Journal of Instructional Cases</t>
  </si>
  <si>
    <t>International Journal of Services, Economics and Management</t>
  </si>
  <si>
    <t>International Journal of Management Practice</t>
  </si>
  <si>
    <t>Journal of Quantitative Economics</t>
  </si>
  <si>
    <t>Serbian Journal of ManagementOpen Access</t>
  </si>
  <si>
    <t>Academic Journal of Interdisciplinary Studies</t>
  </si>
  <si>
    <t>Journal for Global Business Advancement</t>
  </si>
  <si>
    <t>q3</t>
  </si>
  <si>
    <t>Studies in Business and EconomicsOpen Access</t>
  </si>
  <si>
    <t>Heritage and Sustainable DevelopmentOpen Access</t>
  </si>
  <si>
    <t>Scandinavian Journal of Public AdministrationOpen Access</t>
  </si>
  <si>
    <t>International Journal of Information Systems and Change Management</t>
  </si>
  <si>
    <t>Asian Economic and Financial ReviewOpen Access</t>
  </si>
  <si>
    <t>Revista de Administracao ContemporaneaOpen Access</t>
  </si>
  <si>
    <t>International Journal of Economics and Business Research</t>
  </si>
  <si>
    <t>Scientific Annals of Economics and BusinessOpen Access</t>
  </si>
  <si>
    <t>International Journal of Electronic Customer Relationship Management</t>
  </si>
  <si>
    <t>New Labor Forum</t>
  </si>
  <si>
    <t>Scientific Papers of the University of Pardubice, Series D: Faculty of Economics and AdministrationOpen Access</t>
  </si>
  <si>
    <t>امتیاز از 7</t>
  </si>
  <si>
    <t>امتیازبندی</t>
  </si>
  <si>
    <t>Rows</t>
  </si>
  <si>
    <t>Type</t>
  </si>
  <si>
    <t>QQ</t>
  </si>
  <si>
    <t>درصد از هر Q</t>
  </si>
  <si>
    <t>درصد از کل</t>
  </si>
  <si>
    <t>-</t>
  </si>
  <si>
    <t>Row</t>
  </si>
  <si>
    <t>Subject Area</t>
  </si>
  <si>
    <t>Economics, Econometrics and Finance</t>
  </si>
  <si>
    <t>Quarterly Journal of Economics</t>
  </si>
  <si>
    <t>American Economic Review</t>
  </si>
  <si>
    <t>Journal of Political Economy</t>
  </si>
  <si>
    <t>Econometrica</t>
  </si>
  <si>
    <t>Review of Economic Studies</t>
  </si>
  <si>
    <t>American Economic Journal: Macroeconomics</t>
  </si>
  <si>
    <t>Journal of Economic Literature</t>
  </si>
  <si>
    <t>Journal of Econometrics</t>
  </si>
  <si>
    <t>9.161 </t>
  </si>
  <si>
    <t>American Economic Journal: Applied Economics</t>
  </si>
  <si>
    <t>8.933 </t>
  </si>
  <si>
    <t>Annual Review of Economics</t>
  </si>
  <si>
    <t>8.925 </t>
  </si>
  <si>
    <t>Review of Economics and Statistics</t>
  </si>
  <si>
    <t>7.553 </t>
  </si>
  <si>
    <t>7.539 </t>
  </si>
  <si>
    <t>Journal of Economic Perspectives</t>
  </si>
  <si>
    <t>7.496 </t>
  </si>
  <si>
    <t>7.194 </t>
  </si>
  <si>
    <t>Journal of the European Economic Association</t>
  </si>
  <si>
    <t>6.658 </t>
  </si>
  <si>
    <t>American Economic Journal: Economic Policy</t>
  </si>
  <si>
    <t>6.519 </t>
  </si>
  <si>
    <t>6.084 </t>
  </si>
  <si>
    <t>5.984 </t>
  </si>
  <si>
    <t>5.819 </t>
  </si>
  <si>
    <t>5.643 </t>
  </si>
  <si>
    <t>5.428 </t>
  </si>
  <si>
    <t>5.418 </t>
  </si>
  <si>
    <t>5.133 </t>
  </si>
  <si>
    <t>Quantitative EconomicsOpen Access</t>
  </si>
  <si>
    <t>4.720 </t>
  </si>
  <si>
    <t>4.600 </t>
  </si>
  <si>
    <t>4.524 </t>
  </si>
  <si>
    <t>Economic Journal</t>
  </si>
  <si>
    <t>4.507 </t>
  </si>
  <si>
    <t>Journal of Urban Economics</t>
  </si>
  <si>
    <t>4.314 </t>
  </si>
  <si>
    <t>RAND Journal of Economics</t>
  </si>
  <si>
    <t>3.860 </t>
  </si>
  <si>
    <t>American Economic Journal: Microeconomics</t>
  </si>
  <si>
    <t>3.835 </t>
  </si>
  <si>
    <t>Journal of Development Economics</t>
  </si>
  <si>
    <t>3.737 </t>
  </si>
  <si>
    <t>Structural Equation Modeling</t>
  </si>
  <si>
    <t>3.647 </t>
  </si>
  <si>
    <t>3.628 </t>
  </si>
  <si>
    <t>Review of Economic Dynamics</t>
  </si>
  <si>
    <t>3.582 </t>
  </si>
  <si>
    <t>Energy Economics</t>
  </si>
  <si>
    <t>3.555 </t>
  </si>
  <si>
    <t>3.490 </t>
  </si>
  <si>
    <t>Theoretical EconomicsOpen Access</t>
  </si>
  <si>
    <t>3.470 </t>
  </si>
  <si>
    <t>Journal of Business and Economic Statistics</t>
  </si>
  <si>
    <t>3.385 </t>
  </si>
  <si>
    <t>3.372 </t>
  </si>
  <si>
    <t>Review of Environmental Economics and Policy</t>
  </si>
  <si>
    <t>3.311 </t>
  </si>
  <si>
    <t>3.286 </t>
  </si>
  <si>
    <t>Econometrics Journal</t>
  </si>
  <si>
    <t>3.244 </t>
  </si>
  <si>
    <t>3.220 </t>
  </si>
  <si>
    <t>Journal of Economic Theory</t>
  </si>
  <si>
    <t>3.218 </t>
  </si>
  <si>
    <t>3.182 </t>
  </si>
  <si>
    <t>3.074 </t>
  </si>
  <si>
    <t>Journal of Environmental Economics and Management</t>
  </si>
  <si>
    <t>2.813 </t>
  </si>
  <si>
    <t>Resources, Conservation and Recycling</t>
  </si>
  <si>
    <t>2.770 </t>
  </si>
  <si>
    <t>Journal of the Association of Environmental and Resource Economists</t>
  </si>
  <si>
    <t>2.747 </t>
  </si>
  <si>
    <t>Journal of Population Economics</t>
  </si>
  <si>
    <t>2.688 </t>
  </si>
  <si>
    <t>2.664 </t>
  </si>
  <si>
    <t>Journal of Economic Surveys</t>
  </si>
  <si>
    <t>2.630 </t>
  </si>
  <si>
    <t>2.624 </t>
  </si>
  <si>
    <t>2.576 </t>
  </si>
  <si>
    <t>2.548 </t>
  </si>
  <si>
    <t>2.535 </t>
  </si>
  <si>
    <t>2.530 </t>
  </si>
  <si>
    <t>World Bank Research Observer</t>
  </si>
  <si>
    <t>2.363 </t>
  </si>
  <si>
    <t>International Economic Review</t>
  </si>
  <si>
    <t>2.350 </t>
  </si>
  <si>
    <t>Review of International Political Economy</t>
  </si>
  <si>
    <t>2.256 </t>
  </si>
  <si>
    <t>World Development</t>
  </si>
  <si>
    <t>2.253 </t>
  </si>
  <si>
    <t>Economic Policy</t>
  </si>
  <si>
    <t>2.229 </t>
  </si>
  <si>
    <t>2.178 </t>
  </si>
  <si>
    <t>2.165 </t>
  </si>
  <si>
    <t>American Journal of Agricultural Economics</t>
  </si>
  <si>
    <t>2.136 </t>
  </si>
  <si>
    <t>2.135 </t>
  </si>
  <si>
    <t>Journal of Applied Econometrics</t>
  </si>
  <si>
    <t>2.130 </t>
  </si>
  <si>
    <t>Experimental Economics</t>
  </si>
  <si>
    <t>2.127 </t>
  </si>
  <si>
    <t>Food Policy</t>
  </si>
  <si>
    <t>2.116 </t>
  </si>
  <si>
    <t>Economic Geography</t>
  </si>
  <si>
    <t>2.106 </t>
  </si>
  <si>
    <t>Resources Policy</t>
  </si>
  <si>
    <t>2.063 </t>
  </si>
  <si>
    <t>Annual Review of Resource Economics</t>
  </si>
  <si>
    <t>2.032 </t>
  </si>
  <si>
    <t>Resources, Conservation and Recycling AdvancesOpen Access</t>
  </si>
  <si>
    <t>2.031 </t>
  </si>
  <si>
    <t>2.019 </t>
  </si>
  <si>
    <t>Ecological Economics</t>
  </si>
  <si>
    <t>1.983 </t>
  </si>
  <si>
    <t>Journal of Economic History</t>
  </si>
  <si>
    <t>1.980 </t>
  </si>
  <si>
    <t>American Journal of Health Economics</t>
  </si>
  <si>
    <t>1.978 </t>
  </si>
  <si>
    <t>Oxford Review of Economic Policy</t>
  </si>
  <si>
    <t>1.896 </t>
  </si>
  <si>
    <t>Explorations in Economic History</t>
  </si>
  <si>
    <t>1.863 </t>
  </si>
  <si>
    <t>Accounting, Auditing and Accountability Journal</t>
  </si>
  <si>
    <t>1.847 </t>
  </si>
  <si>
    <t>1.834 </t>
  </si>
  <si>
    <t>Review of Economics of the Household</t>
  </si>
  <si>
    <t>1.828 </t>
  </si>
  <si>
    <t>Internet Research</t>
  </si>
  <si>
    <t>1.819 </t>
  </si>
  <si>
    <t>1.818 </t>
  </si>
  <si>
    <t>Journal of Economic Dynamics and Control</t>
  </si>
  <si>
    <t>1.799 </t>
  </si>
  <si>
    <t>Applied Economic Perspectives and Policy</t>
  </si>
  <si>
    <t>1.796 </t>
  </si>
  <si>
    <t>Oxford Bulletin of Economics and Statistics</t>
  </si>
  <si>
    <t>1.790 </t>
  </si>
  <si>
    <t>China Economic Review</t>
  </si>
  <si>
    <t>1.732 </t>
  </si>
  <si>
    <t>Journal of Global Economic Analysis</t>
  </si>
  <si>
    <t>1.716 </t>
  </si>
  <si>
    <t>Journal of Industrial Ecology</t>
  </si>
  <si>
    <t>1.695 </t>
  </si>
  <si>
    <t>1.671 </t>
  </si>
  <si>
    <t>1.647 </t>
  </si>
  <si>
    <t>1.640 </t>
  </si>
  <si>
    <t>1.634 </t>
  </si>
  <si>
    <t>Agricultural Economics (United Kingdom)</t>
  </si>
  <si>
    <t>1.601 </t>
  </si>
  <si>
    <t>Economic Analysis and Policy</t>
  </si>
  <si>
    <t>1.597 </t>
  </si>
  <si>
    <t>Cambridge Journal of Regions, Economy and Society</t>
  </si>
  <si>
    <t>1.581 </t>
  </si>
  <si>
    <t>1.564 </t>
  </si>
  <si>
    <t>Canadian Journal of Agricultural Economics</t>
  </si>
  <si>
    <t>1.563 </t>
  </si>
  <si>
    <t>Feminist Economics</t>
  </si>
  <si>
    <t>1.525 </t>
  </si>
  <si>
    <t>Asian Economic Policy Review</t>
  </si>
  <si>
    <t>1.512 </t>
  </si>
  <si>
    <t>Information Economics and Policy</t>
  </si>
  <si>
    <t>1.511 </t>
  </si>
  <si>
    <t>Socio-Economic Review</t>
  </si>
  <si>
    <t>1.505 </t>
  </si>
  <si>
    <t>Journal of Comparative Economics</t>
  </si>
  <si>
    <t>1.504 </t>
  </si>
  <si>
    <t>Bulletin of Indonesian Economic Studies</t>
  </si>
  <si>
    <t>1.482 </t>
  </si>
  <si>
    <t>Journal of Economic Growth</t>
  </si>
  <si>
    <t>1.451 </t>
  </si>
  <si>
    <t>Journal of Agricultural Economics</t>
  </si>
  <si>
    <t>1.450 </t>
  </si>
  <si>
    <t>Economica</t>
  </si>
  <si>
    <t>1.419 </t>
  </si>
  <si>
    <t>Regional Science and Urban Economics</t>
  </si>
  <si>
    <t>1.412 </t>
  </si>
  <si>
    <t>1.408 </t>
  </si>
  <si>
    <t>Journal of Economic Psychology</t>
  </si>
  <si>
    <t>1.404 </t>
  </si>
  <si>
    <t>Econometric Theory</t>
  </si>
  <si>
    <t>1.393 </t>
  </si>
  <si>
    <t>1.386 </t>
  </si>
  <si>
    <t>1.373 </t>
  </si>
  <si>
    <t>Structural Change and Economic Dynamics</t>
  </si>
  <si>
    <t>1.344 </t>
  </si>
  <si>
    <t>Economic Modelling</t>
  </si>
  <si>
    <t>1.335 </t>
  </si>
  <si>
    <t>Journal of Economic Geography</t>
  </si>
  <si>
    <t>1.330 </t>
  </si>
  <si>
    <t>Environmental and Resource Economics</t>
  </si>
  <si>
    <t>1.328 </t>
  </si>
  <si>
    <t>1.326 </t>
  </si>
  <si>
    <t>European Review of Agricultural Economics</t>
  </si>
  <si>
    <t>1.321 </t>
  </si>
  <si>
    <t>1.315 </t>
  </si>
  <si>
    <t>Forest Policy and Economics</t>
  </si>
  <si>
    <t>1.308 </t>
  </si>
  <si>
    <t>1.306 </t>
  </si>
  <si>
    <t>Journal of Law and Economics</t>
  </si>
  <si>
    <t>1.295 </t>
  </si>
  <si>
    <t>1.294 </t>
  </si>
  <si>
    <t>1.283 </t>
  </si>
  <si>
    <t>Economic History Review</t>
  </si>
  <si>
    <t>1.266 </t>
  </si>
  <si>
    <t>1.264 </t>
  </si>
  <si>
    <t>1.252 </t>
  </si>
  <si>
    <t>Carbon NeutralityOpen Access</t>
  </si>
  <si>
    <t>1.250 </t>
  </si>
  <si>
    <t>Science Technology and Human Values</t>
  </si>
  <si>
    <t>1.232 </t>
  </si>
  <si>
    <t>Economic Theory</t>
  </si>
  <si>
    <t>1.217 </t>
  </si>
  <si>
    <t>1.210 </t>
  </si>
  <si>
    <t>1.196 </t>
  </si>
  <si>
    <t>Tijdschrift Voor Economische en Sociale Geografie</t>
  </si>
  <si>
    <t>1.191 </t>
  </si>
  <si>
    <t>1.188 </t>
  </si>
  <si>
    <t>Economics of Transportation</t>
  </si>
  <si>
    <t>1.185 </t>
  </si>
  <si>
    <t>1.179 </t>
  </si>
  <si>
    <t>Scandinavian Journal of Economics</t>
  </si>
  <si>
    <t>1.175 </t>
  </si>
  <si>
    <t>1.173 </t>
  </si>
  <si>
    <t>Post-Soviet Affairs</t>
  </si>
  <si>
    <t>1.170 </t>
  </si>
  <si>
    <t>Nonlinear Analysis: Real World Applications</t>
  </si>
  <si>
    <t>1.163 </t>
  </si>
  <si>
    <t>1.162 </t>
  </si>
  <si>
    <t>International Environmental Agreements: Politics, Law and Economics</t>
  </si>
  <si>
    <t>1.159 </t>
  </si>
  <si>
    <t>Review of Income and Wealth</t>
  </si>
  <si>
    <t>Journal of Institutional EconomicsOpen Access</t>
  </si>
  <si>
    <t>1.157 </t>
  </si>
  <si>
    <t>MIS Quarterly Executive</t>
  </si>
  <si>
    <t>1.152 </t>
  </si>
  <si>
    <t>China Agricultural Economic Review</t>
  </si>
  <si>
    <t>1.151 </t>
  </si>
  <si>
    <t>Research in Transportation Economics</t>
  </si>
  <si>
    <t>1.147 </t>
  </si>
  <si>
    <t>1.142 </t>
  </si>
  <si>
    <t>Journal of Policy Modeling</t>
  </si>
  <si>
    <t>1.125 </t>
  </si>
  <si>
    <t>Insurance: Mathematics and Economics</t>
  </si>
  <si>
    <t>1.113 </t>
  </si>
  <si>
    <t>Economic Development and Cultural Change</t>
  </si>
  <si>
    <t>1.100 </t>
  </si>
  <si>
    <t>1.089 </t>
  </si>
  <si>
    <t>European Journal of Health Economics</t>
  </si>
  <si>
    <t>1.080 </t>
  </si>
  <si>
    <t>Eurasian Geography and Economics</t>
  </si>
  <si>
    <t>1.065 </t>
  </si>
  <si>
    <t>Judgment and Decision MakingOpen Access</t>
  </si>
  <si>
    <t>1.062 </t>
  </si>
  <si>
    <t>Resources and Energy Economics</t>
  </si>
  <si>
    <t>1.060 </t>
  </si>
  <si>
    <t>Economics of Education Review</t>
  </si>
  <si>
    <t>1.059 </t>
  </si>
  <si>
    <t>European Review of Economic History</t>
  </si>
  <si>
    <t>1.058 </t>
  </si>
  <si>
    <t>Econometric Reviews</t>
  </si>
  <si>
    <t>1.051 </t>
  </si>
  <si>
    <t>1.036 </t>
  </si>
  <si>
    <t>Marine Policy</t>
  </si>
  <si>
    <t>International Journal of WellbeingOpen Access</t>
  </si>
  <si>
    <t>1.026 </t>
  </si>
  <si>
    <t>1.007 </t>
  </si>
  <si>
    <t>Journal of Electronic Commerce Research</t>
  </si>
  <si>
    <t>1.004 </t>
  </si>
  <si>
    <t>0.987 </t>
  </si>
  <si>
    <t>She JiOpen Access</t>
  </si>
  <si>
    <t>0.984 </t>
  </si>
  <si>
    <t>0.980 </t>
  </si>
  <si>
    <t>0.968 </t>
  </si>
  <si>
    <t>0.961 </t>
  </si>
  <si>
    <t>Journal of International Economic Law</t>
  </si>
  <si>
    <t>0.953 </t>
  </si>
  <si>
    <t>0.950 </t>
  </si>
  <si>
    <t>0.934 </t>
  </si>
  <si>
    <t>Meditari Accountancy Research</t>
  </si>
  <si>
    <t>0.932 </t>
  </si>
  <si>
    <t>Economics and Human Biology</t>
  </si>
  <si>
    <t>0.916 </t>
  </si>
  <si>
    <t>Maritime Economics and Logistics</t>
  </si>
  <si>
    <t>0.906 </t>
  </si>
  <si>
    <t>Journal of Open Innovation: Technology, Market, and ComplexityOpen Access</t>
  </si>
  <si>
    <t>0.905 </t>
  </si>
  <si>
    <t>0.877 </t>
  </si>
  <si>
    <t>European Financial Management</t>
  </si>
  <si>
    <t>0.874 </t>
  </si>
  <si>
    <t>Journal of Economic Methodology</t>
  </si>
  <si>
    <t>0.873 </t>
  </si>
  <si>
    <t>0.871 </t>
  </si>
  <si>
    <t>European Journal of Finance</t>
  </si>
  <si>
    <t>0.868 </t>
  </si>
  <si>
    <t>EuroChoices</t>
  </si>
  <si>
    <t>0.849 </t>
  </si>
  <si>
    <t>Palgrave CommunicationsOpen Access</t>
  </si>
  <si>
    <t>0.839 </t>
  </si>
  <si>
    <t>Young Consumers</t>
  </si>
  <si>
    <t>0.830 </t>
  </si>
  <si>
    <t>0.814 </t>
  </si>
  <si>
    <t>Research in GlobalizationOpen Access</t>
  </si>
  <si>
    <t>0.813 </t>
  </si>
  <si>
    <t>Electronic Commerce Research</t>
  </si>
  <si>
    <t>0.811 </t>
  </si>
  <si>
    <t>Journal of Economic StructuresOpen Access</t>
  </si>
  <si>
    <t>0.809 </t>
  </si>
  <si>
    <t>0.801 </t>
  </si>
  <si>
    <t>China and World Economy</t>
  </si>
  <si>
    <t>0.785 </t>
  </si>
  <si>
    <t>Journal of Sports Economics</t>
  </si>
  <si>
    <t>0.777 </t>
  </si>
  <si>
    <t>China Information</t>
  </si>
  <si>
    <t>0.771 </t>
  </si>
  <si>
    <t>0.764 </t>
  </si>
  <si>
    <t>Journal of Human Capital</t>
  </si>
  <si>
    <t>0.757 </t>
  </si>
  <si>
    <t>Journal of Cultural Economics</t>
  </si>
  <si>
    <t>0.751 </t>
  </si>
  <si>
    <t>ClinicoEconomics and Outcomes ResearchOpen Access</t>
  </si>
  <si>
    <t>0.742 </t>
  </si>
  <si>
    <t>0.735 </t>
  </si>
  <si>
    <t>SERIEsOpen Access</t>
  </si>
  <si>
    <t>0.728 </t>
  </si>
  <si>
    <t>Globalizations</t>
  </si>
  <si>
    <t>Journal of Cultural Heritage</t>
  </si>
  <si>
    <t>0.722 </t>
  </si>
  <si>
    <t>Journal of Applied Accounting Research</t>
  </si>
  <si>
    <t>0.685 </t>
  </si>
  <si>
    <t>Spatial Economic Analysis</t>
  </si>
  <si>
    <t>0.682 </t>
  </si>
  <si>
    <t>0.670 </t>
  </si>
  <si>
    <t>0.665 </t>
  </si>
  <si>
    <t>Journal of Consumer Affairs</t>
  </si>
  <si>
    <t>0.659 </t>
  </si>
  <si>
    <t>China Economic Journal</t>
  </si>
  <si>
    <t>0.658 </t>
  </si>
  <si>
    <t>City, Culture and Society</t>
  </si>
  <si>
    <t>0.654 </t>
  </si>
  <si>
    <t>Journal of Economic Asymmetries</t>
  </si>
  <si>
    <t>International Journal of Sociology and Social Policy</t>
  </si>
  <si>
    <t>0.651 </t>
  </si>
  <si>
    <t>0.646 </t>
  </si>
  <si>
    <t>Review of World Economics</t>
  </si>
  <si>
    <t>0.641 </t>
  </si>
  <si>
    <t>Trees, Forests and PeopleOpen Access</t>
  </si>
  <si>
    <t>0.637 </t>
  </si>
  <si>
    <t>0.632 </t>
  </si>
  <si>
    <t>Journal of Current Chinese AffairsOpen Access</t>
  </si>
  <si>
    <t>0.627 </t>
  </si>
  <si>
    <t>Equilibrium. Quarterly Journal of Economics and Economic PolicyOpen Access</t>
  </si>
  <si>
    <t>0.624 </t>
  </si>
  <si>
    <t>0.619 </t>
  </si>
  <si>
    <t>Review of Political Economy</t>
  </si>
  <si>
    <t>0.613 </t>
  </si>
  <si>
    <t>IZA Journal of Development and MigrationOpen Access</t>
  </si>
  <si>
    <t>0.609 </t>
  </si>
  <si>
    <t>0.601 </t>
  </si>
  <si>
    <t>China Economic Quarterly InternationalOpen Access</t>
  </si>
  <si>
    <t>0.595 </t>
  </si>
  <si>
    <t>0.591 </t>
  </si>
  <si>
    <t>National Institute Economic Review</t>
  </si>
  <si>
    <t>0.588 </t>
  </si>
  <si>
    <t>0.584 </t>
  </si>
  <si>
    <t>0.583 </t>
  </si>
  <si>
    <t>0.574 </t>
  </si>
  <si>
    <t>Journal of Economics, Finance and Administrative ScienceOpen Access</t>
  </si>
  <si>
    <t>0.562 </t>
  </si>
  <si>
    <t>Local Economy</t>
  </si>
  <si>
    <t>0.551 </t>
  </si>
  <si>
    <t>0.544 </t>
  </si>
  <si>
    <t>International Journal of Health Economics and Management</t>
  </si>
  <si>
    <t>0.541 </t>
  </si>
  <si>
    <t>ForecastingOpen Access</t>
  </si>
  <si>
    <t>0.532 </t>
  </si>
  <si>
    <t>Value in Health Regional Issues</t>
  </si>
  <si>
    <t>0.525 </t>
  </si>
  <si>
    <t>Extremes</t>
  </si>
  <si>
    <t>0.521 </t>
  </si>
  <si>
    <t>Rivista di Storia Economica</t>
  </si>
  <si>
    <t>Conflict Management and Peace Science</t>
  </si>
  <si>
    <t>1.031 </t>
  </si>
  <si>
    <t>Swiss Journal of Economics and StatisticsOpen Access</t>
  </si>
  <si>
    <t>1.030 </t>
  </si>
  <si>
    <t>1.020 </t>
  </si>
  <si>
    <t>Review of Keynesian Economics</t>
  </si>
  <si>
    <t>1.012 </t>
  </si>
  <si>
    <t>1.008 </t>
  </si>
  <si>
    <t>Climate Change Economics</t>
  </si>
  <si>
    <t>0.991 </t>
  </si>
  <si>
    <t>Applied Health Economics and Health Policy</t>
  </si>
  <si>
    <t>0.990 </t>
  </si>
  <si>
    <t>Scandinavian Actuarial Journal</t>
  </si>
  <si>
    <t>0.967 </t>
  </si>
  <si>
    <t>Cambridge Journal of Economics</t>
  </si>
  <si>
    <t>Energy Journal</t>
  </si>
  <si>
    <t>Australian Journal of Agricultural and Resource Economics</t>
  </si>
  <si>
    <t>0.929 </t>
  </si>
  <si>
    <t>European Journal of Political Economy</t>
  </si>
  <si>
    <t>0.914 </t>
  </si>
  <si>
    <t>Revista de Historia Economica - Journal of Iberian and Latin American Economic History</t>
  </si>
  <si>
    <t>0.896 </t>
  </si>
  <si>
    <t>0.895 </t>
  </si>
  <si>
    <t>Economic Systems Research</t>
  </si>
  <si>
    <t>0.894 </t>
  </si>
  <si>
    <t>Environment, Development and Sustainability</t>
  </si>
  <si>
    <t>0.889 </t>
  </si>
  <si>
    <t>0.885 </t>
  </si>
  <si>
    <t>Journal of the Economics of Ageing</t>
  </si>
  <si>
    <t>0.878 </t>
  </si>
  <si>
    <t>International Journal of Agricultural SustainabilityOpen Access</t>
  </si>
  <si>
    <t>0.866 </t>
  </si>
  <si>
    <t>0.865 </t>
  </si>
  <si>
    <t>Capital and Class</t>
  </si>
  <si>
    <t>0.862 </t>
  </si>
  <si>
    <t>0.860 </t>
  </si>
  <si>
    <t>Cliometrica</t>
  </si>
  <si>
    <t>0.846 </t>
  </si>
  <si>
    <t>Agribusiness</t>
  </si>
  <si>
    <t>0.832 </t>
  </si>
  <si>
    <t>Economic Research-Ekonomska IstrazivanjaOpen Access</t>
  </si>
  <si>
    <t>Southern Economic Journal</t>
  </si>
  <si>
    <t>0.829 </t>
  </si>
  <si>
    <t>0.815 </t>
  </si>
  <si>
    <t>0.792 </t>
  </si>
  <si>
    <t>Canadian Journal of Economics</t>
  </si>
  <si>
    <t>0.787 </t>
  </si>
  <si>
    <t>Agricultural and Food EconomicsOpen Access</t>
  </si>
  <si>
    <t>0.780 </t>
  </si>
  <si>
    <t>0.776 </t>
  </si>
  <si>
    <t>Journal of the Royal Statistical Society. Series A: Statistics in Society</t>
  </si>
  <si>
    <t>0.775 </t>
  </si>
  <si>
    <t>Metroeconomica</t>
  </si>
  <si>
    <t>0.762 </t>
  </si>
  <si>
    <t>Public Choice</t>
  </si>
  <si>
    <t>0.758 </t>
  </si>
  <si>
    <t>Cleaner and Responsible ConsumptionOpen Access</t>
  </si>
  <si>
    <t>0.750 </t>
  </si>
  <si>
    <t>0.749 </t>
  </si>
  <si>
    <t>Journal of Housing Economics</t>
  </si>
  <si>
    <t>0.746 </t>
  </si>
  <si>
    <t>Politics, Philosophy and Economics</t>
  </si>
  <si>
    <t>0.745 </t>
  </si>
  <si>
    <t>Journal of Benefit-Cost Analysis</t>
  </si>
  <si>
    <t>0.741 </t>
  </si>
  <si>
    <t>0.737 </t>
  </si>
  <si>
    <t>0.733 </t>
  </si>
  <si>
    <t>Annals of Actuarial Science</t>
  </si>
  <si>
    <t>0.724 </t>
  </si>
  <si>
    <t>Journal of Family and Economic Issues</t>
  </si>
  <si>
    <t>Economic Change and Restructuring</t>
  </si>
  <si>
    <t>0.713 </t>
  </si>
  <si>
    <t>0.709 </t>
  </si>
  <si>
    <t>Journal of Mathematical Economics</t>
  </si>
  <si>
    <t>0.707 </t>
  </si>
  <si>
    <t>Empirical Economics</t>
  </si>
  <si>
    <t>0.704 </t>
  </si>
  <si>
    <t>Journal of Behavioral and Experimental Economics</t>
  </si>
  <si>
    <t>Economic Systems</t>
  </si>
  <si>
    <t>Global Policy</t>
  </si>
  <si>
    <t>0.697 </t>
  </si>
  <si>
    <t>0.696 </t>
  </si>
  <si>
    <t>Journal of the Knowledge Economy</t>
  </si>
  <si>
    <t>0.694 </t>
  </si>
  <si>
    <t>North American Actuarial Journal</t>
  </si>
  <si>
    <t>0.692 </t>
  </si>
  <si>
    <t>Review of Radical Political Economics</t>
  </si>
  <si>
    <t>0.691 </t>
  </si>
  <si>
    <t>Econometrics and Statistics</t>
  </si>
  <si>
    <t>0.690 </t>
  </si>
  <si>
    <t>Environment and Development Economics</t>
  </si>
  <si>
    <t>0.687 </t>
  </si>
  <si>
    <t>0.677 </t>
  </si>
  <si>
    <t>0.672 </t>
  </si>
  <si>
    <t>Journal of Macroeconomics</t>
  </si>
  <si>
    <t>0.671 </t>
  </si>
  <si>
    <t>Space Policy</t>
  </si>
  <si>
    <t>0.668 </t>
  </si>
  <si>
    <t>Economic Anthropology</t>
  </si>
  <si>
    <t>0.667 </t>
  </si>
  <si>
    <t>Journal of Geographical Systems</t>
  </si>
  <si>
    <t>0.663 </t>
  </si>
  <si>
    <t>Economics and Politics</t>
  </si>
  <si>
    <t>World Development Perspectives</t>
  </si>
  <si>
    <t>0.657 </t>
  </si>
  <si>
    <t>0.655 </t>
  </si>
  <si>
    <t>Oxford Economic Papers</t>
  </si>
  <si>
    <t>Regional Statistics</t>
  </si>
  <si>
    <t>0.642 </t>
  </si>
  <si>
    <t>Economics of Energy and Environmental Policy</t>
  </si>
  <si>
    <t>0.634 </t>
  </si>
  <si>
    <t>Jahrbucher fur Nationalokonomie und Statistik</t>
  </si>
  <si>
    <t>0.629 </t>
  </si>
  <si>
    <t>Kyklos</t>
  </si>
  <si>
    <t>0.628 </t>
  </si>
  <si>
    <t>Dynamic Games and Applications</t>
  </si>
  <si>
    <t>European Actuarial Journal</t>
  </si>
  <si>
    <t>0.625 </t>
  </si>
  <si>
    <t>Journal of Demographic Economics</t>
  </si>
  <si>
    <t>Land Economics</t>
  </si>
  <si>
    <t>Journal of African Economies</t>
  </si>
  <si>
    <t>0.616 </t>
  </si>
  <si>
    <t>Journal of Environmental Economics and Policy</t>
  </si>
  <si>
    <t>0.608 </t>
  </si>
  <si>
    <t>Water Resources and Economics</t>
  </si>
  <si>
    <t>EconometricsOpen Access</t>
  </si>
  <si>
    <t>0.604 </t>
  </si>
  <si>
    <t>Indian Journal of Labour Economics</t>
  </si>
  <si>
    <t>0.602 </t>
  </si>
  <si>
    <t>0.596 </t>
  </si>
  <si>
    <t>Annals of Public and Cooperative Economics</t>
  </si>
  <si>
    <t>Review of Black Political Economy</t>
  </si>
  <si>
    <t>0.594 </t>
  </si>
  <si>
    <t>Environmental Economics and Policy Studies</t>
  </si>
  <si>
    <t>0.592 </t>
  </si>
  <si>
    <t>Applied Economics</t>
  </si>
  <si>
    <t>0.590 </t>
  </si>
  <si>
    <t>Nonprofit Policy ForumOpen Access</t>
  </si>
  <si>
    <t>0.589 </t>
  </si>
  <si>
    <t>Europe-Asia Studies</t>
  </si>
  <si>
    <t>Journal of Agricultural &amp; Applied EconomicsOpen Access</t>
  </si>
  <si>
    <t>0.582 </t>
  </si>
  <si>
    <t>Social Choice and Welfare</t>
  </si>
  <si>
    <t>Marine Resource Economics</t>
  </si>
  <si>
    <t>0.579 </t>
  </si>
  <si>
    <t>Annals of Economics and Statistics</t>
  </si>
  <si>
    <t>0.576 </t>
  </si>
  <si>
    <t>0.575 </t>
  </si>
  <si>
    <t>0.570 </t>
  </si>
  <si>
    <t>Frontiers in Energy ResearchOpen Access</t>
  </si>
  <si>
    <t>0.560 </t>
  </si>
  <si>
    <t>Post-Communist Economies</t>
  </si>
  <si>
    <t>0.557 </t>
  </si>
  <si>
    <t>CESifo Economic Studies</t>
  </si>
  <si>
    <t>0.556 </t>
  </si>
  <si>
    <t>0.553 </t>
  </si>
  <si>
    <t>Smart Grids and Sustainable Energy</t>
  </si>
  <si>
    <t>0.545 </t>
  </si>
  <si>
    <t>Defence and Peace Economics</t>
  </si>
  <si>
    <t>0.539 </t>
  </si>
  <si>
    <t>Journal of Competition Law and Economics</t>
  </si>
  <si>
    <t>0.534 </t>
  </si>
  <si>
    <t>Regional Studies, Regional ScienceOpen Access</t>
  </si>
  <si>
    <t>0.533 </t>
  </si>
  <si>
    <t>Economic Development Quarterly</t>
  </si>
  <si>
    <t>0.529 </t>
  </si>
  <si>
    <t>0.528 </t>
  </si>
  <si>
    <t>0.527 </t>
  </si>
  <si>
    <t>Asian Development ReviewOpen Access</t>
  </si>
  <si>
    <t>Journal of Econometric Methods</t>
  </si>
  <si>
    <t>0.520 </t>
  </si>
  <si>
    <t>0.512 </t>
  </si>
  <si>
    <t>0.511 </t>
  </si>
  <si>
    <t>Mineral Economics</t>
  </si>
  <si>
    <t>Pacific Economic Review</t>
  </si>
  <si>
    <t>0.508 </t>
  </si>
  <si>
    <t>0.507 </t>
  </si>
  <si>
    <t>Developing Economies</t>
  </si>
  <si>
    <t>0.501 </t>
  </si>
  <si>
    <t>Theory and Decision</t>
  </si>
  <si>
    <t>0.499 </t>
  </si>
  <si>
    <t>Computational Economics</t>
  </si>
  <si>
    <t>0.498 </t>
  </si>
  <si>
    <t>EconomiesOpen Access</t>
  </si>
  <si>
    <t>0.497 </t>
  </si>
  <si>
    <t>Applied Economic AnalysisOpen Access</t>
  </si>
  <si>
    <t>Chinese Economy</t>
  </si>
  <si>
    <t>Macroeconomic Dynamics</t>
  </si>
  <si>
    <t>0.490 </t>
  </si>
  <si>
    <t>Australian Economic Papers</t>
  </si>
  <si>
    <t>0.488 </t>
  </si>
  <si>
    <t>Triple HelixOpen Access</t>
  </si>
  <si>
    <t>0.486 </t>
  </si>
  <si>
    <t>Japanese Political Economy</t>
  </si>
  <si>
    <t>0.485 </t>
  </si>
  <si>
    <t>Journal of Agribusiness in Developing and Emerging Economies</t>
  </si>
  <si>
    <t>0.484 </t>
  </si>
  <si>
    <t>0.482 </t>
  </si>
  <si>
    <t>Journal of Agricultural and Resource EconomicsOpen Access</t>
  </si>
  <si>
    <t>0.481 </t>
  </si>
  <si>
    <t>AStA Advances in Statistical Analysis</t>
  </si>
  <si>
    <t>0.480 </t>
  </si>
  <si>
    <t>International Journal of Social EconomicsOpen Access</t>
  </si>
  <si>
    <t>Open Economies Review</t>
  </si>
  <si>
    <t>0.478 </t>
  </si>
  <si>
    <t>International Journal of Auditing</t>
  </si>
  <si>
    <t>0.477 </t>
  </si>
  <si>
    <t>International Economics and Economic Policy</t>
  </si>
  <si>
    <t>0.475 </t>
  </si>
  <si>
    <t>Italian Economic Journal</t>
  </si>
  <si>
    <t>Journal of Economic EducationOpen Access</t>
  </si>
  <si>
    <t>Economic and Political Studies</t>
  </si>
  <si>
    <t>0.473 </t>
  </si>
  <si>
    <t>Bio-based and Applied EconomicsOpen Access</t>
  </si>
  <si>
    <t>0.472 </t>
  </si>
  <si>
    <t>Journal of Chinese Economic and Business Studies</t>
  </si>
  <si>
    <t>American economist, The</t>
  </si>
  <si>
    <t>0.470 </t>
  </si>
  <si>
    <t>Energy Systems</t>
  </si>
  <si>
    <t>0.469 </t>
  </si>
  <si>
    <t>Eurasian Economic ReviewOpen Access</t>
  </si>
  <si>
    <t>0.467 </t>
  </si>
  <si>
    <t>Foundations and Trends in Econometrics</t>
  </si>
  <si>
    <t>International Review of Applied Economics</t>
  </si>
  <si>
    <t>International Social Security Review</t>
  </si>
  <si>
    <t>Journal of Regulatory Economics</t>
  </si>
  <si>
    <t>0.464 </t>
  </si>
  <si>
    <t>History of Political Economy</t>
  </si>
  <si>
    <t>0.463 </t>
  </si>
  <si>
    <t>International Journal of Political Economy</t>
  </si>
  <si>
    <t>0.462 </t>
  </si>
  <si>
    <t>0.459 </t>
  </si>
  <si>
    <t>Agricultural and Resource Economics ReviewOpen Access</t>
  </si>
  <si>
    <t>0.457 </t>
  </si>
  <si>
    <t>Millennial Asia</t>
  </si>
  <si>
    <t>0.456 </t>
  </si>
  <si>
    <t>Estudios FronterizosOpen Access</t>
  </si>
  <si>
    <t>Zeitschrift fur Wirtschaftsgeographie</t>
  </si>
  <si>
    <t>IZA Journal of Labor EconomicsOpen Access</t>
  </si>
  <si>
    <t>0.454 </t>
  </si>
  <si>
    <t>Japanese Economic Review</t>
  </si>
  <si>
    <t>0.452 </t>
  </si>
  <si>
    <t>0.451 </t>
  </si>
  <si>
    <t>Review of Social Economy</t>
  </si>
  <si>
    <t>0.448 </t>
  </si>
  <si>
    <t>0.443 </t>
  </si>
  <si>
    <t>0.440 </t>
  </si>
  <si>
    <t>Q OpenOpen Access</t>
  </si>
  <si>
    <t>0.437 </t>
  </si>
  <si>
    <t>Journal of Applied EconomicsOpen Access</t>
  </si>
  <si>
    <t>Agricultural Economics (Czech Republic)Open Access</t>
  </si>
  <si>
    <t>0.435 </t>
  </si>
  <si>
    <t>Cuadernos de Economia (Spain)Open Access</t>
  </si>
  <si>
    <t>0.432 </t>
  </si>
  <si>
    <t>0.431 </t>
  </si>
  <si>
    <t>0.430 </t>
  </si>
  <si>
    <t>B.E. Journal of Economic Analysis and Policy</t>
  </si>
  <si>
    <t>0.428 </t>
  </si>
  <si>
    <t>International Journal of Green Economics</t>
  </si>
  <si>
    <t>Journal of the History of Economic Thought</t>
  </si>
  <si>
    <t>0.423 </t>
  </si>
  <si>
    <t>Historical Materialism</t>
  </si>
  <si>
    <t>Journal of Central Banking Theory and PracticeOpen Access</t>
  </si>
  <si>
    <t>0.416 </t>
  </si>
  <si>
    <t>Journal of Economic Studies</t>
  </si>
  <si>
    <t>0.413 </t>
  </si>
  <si>
    <t>International Relations of the Asia-Pacific</t>
  </si>
  <si>
    <t>0.412 </t>
  </si>
  <si>
    <t>0.410 </t>
  </si>
  <si>
    <t>Amfiteatru EconomicOpen Access</t>
  </si>
  <si>
    <t>Journal of Economic Integration</t>
  </si>
  <si>
    <t>0.407 </t>
  </si>
  <si>
    <t>0.403 </t>
  </si>
  <si>
    <t>0.401 </t>
  </si>
  <si>
    <t>Indian Economic Review</t>
  </si>
  <si>
    <t>0.399 </t>
  </si>
  <si>
    <t>EconomiAOpen Access</t>
  </si>
  <si>
    <t>0.398 </t>
  </si>
  <si>
    <t>Accounting, Economics and Law: A ConviviumOpen Access</t>
  </si>
  <si>
    <t>0.391 </t>
  </si>
  <si>
    <t>Operations Research Forum</t>
  </si>
  <si>
    <t>0.388 </t>
  </si>
  <si>
    <t>Citizenship, Social and Economics Education</t>
  </si>
  <si>
    <t>0.387 </t>
  </si>
  <si>
    <t>European Company and Financial Law Review</t>
  </si>
  <si>
    <t>Latin American Research ReviewOpen Access</t>
  </si>
  <si>
    <t>0.386 </t>
  </si>
  <si>
    <t>Journal of Financial Crime</t>
  </si>
  <si>
    <t>0.383 </t>
  </si>
  <si>
    <t>Review of Economic Design</t>
  </si>
  <si>
    <t>0.375 </t>
  </si>
  <si>
    <t>Arthaniti: Journal of Economic Theory and Practice</t>
  </si>
  <si>
    <t>0.372 </t>
  </si>
  <si>
    <t>Baltic Journal of EconomicsOpen Access</t>
  </si>
  <si>
    <t>0.370 </t>
  </si>
  <si>
    <t>0.369 </t>
  </si>
  <si>
    <t>Asia-Pacific Journal of Regional Science</t>
  </si>
  <si>
    <t>0.368 </t>
  </si>
  <si>
    <t>Economics of Transition and Institutional Change</t>
  </si>
  <si>
    <t>0.367 </t>
  </si>
  <si>
    <t>International Review of Economics</t>
  </si>
  <si>
    <t>0.360 </t>
  </si>
  <si>
    <t>South Asia Research</t>
  </si>
  <si>
    <t>0.358 </t>
  </si>
  <si>
    <t>Journal of Social and Economic Development</t>
  </si>
  <si>
    <t>Academia Revista Latinoamericana de Administracion</t>
  </si>
  <si>
    <t>0.356 </t>
  </si>
  <si>
    <t>European Journal of Social Security</t>
  </si>
  <si>
    <t>0.354 </t>
  </si>
  <si>
    <t>Journal of Corporate Accounting and Finance</t>
  </si>
  <si>
    <t>Review of Austrian Economics</t>
  </si>
  <si>
    <t>Journal of Money Laundering Control</t>
  </si>
  <si>
    <t>0.348 </t>
  </si>
  <si>
    <t>0.347 </t>
  </si>
  <si>
    <t>Portuguese Economic Journal</t>
  </si>
  <si>
    <t>0.346 </t>
  </si>
  <si>
    <t>GAIA</t>
  </si>
  <si>
    <t>0.343 </t>
  </si>
  <si>
    <t>European Journal of the History of Economic Thought</t>
  </si>
  <si>
    <t>0.342 </t>
  </si>
  <si>
    <t>Journal of Globalization and Development</t>
  </si>
  <si>
    <t>Review of Economics and Political ScienceOpen Access</t>
  </si>
  <si>
    <t>0.338 </t>
  </si>
  <si>
    <t>Review of Behavioral Economics</t>
  </si>
  <si>
    <t>0.334 </t>
  </si>
  <si>
    <t>Regional Research of Russia</t>
  </si>
  <si>
    <t>0.331 </t>
  </si>
  <si>
    <t>Development EngineeringOpen Access</t>
  </si>
  <si>
    <t>0.329 </t>
  </si>
  <si>
    <t>International Journal of Economics and Finance StudiesOpen Access</t>
  </si>
  <si>
    <t>0.326 </t>
  </si>
  <si>
    <t>International Journal of Housing Markets and Analysis</t>
  </si>
  <si>
    <t>0.320 </t>
  </si>
  <si>
    <t>Brazilian Journal of Political EconomyOpen Access</t>
  </si>
  <si>
    <t>E a M: Ekonomie a ManagementOpen Access</t>
  </si>
  <si>
    <t>0.317 </t>
  </si>
  <si>
    <t>Materia Socio-Medica</t>
  </si>
  <si>
    <t>0.316 </t>
  </si>
  <si>
    <t>0.313 </t>
  </si>
  <si>
    <t>Asian Journal of Law and Economics</t>
  </si>
  <si>
    <t>0.312 </t>
  </si>
  <si>
    <t>Journal of Social OntologyOpen Access</t>
  </si>
  <si>
    <t>Quarterly Journal of Austrian Economics</t>
  </si>
  <si>
    <t>International Journal of Energy Economics and PolicyOpen Access</t>
  </si>
  <si>
    <t>0.310 </t>
  </si>
  <si>
    <t>Erasmus Journal for Philosophy and EconomicsOpen Access</t>
  </si>
  <si>
    <t>0.308 </t>
  </si>
  <si>
    <t>AestimumOpen Access</t>
  </si>
  <si>
    <t>0.306 </t>
  </si>
  <si>
    <t>Economic Papers</t>
  </si>
  <si>
    <t>0.302 </t>
  </si>
  <si>
    <t>0.301 </t>
  </si>
  <si>
    <t>Baltic RegionOpen Access</t>
  </si>
  <si>
    <t>Mind and Society</t>
  </si>
  <si>
    <t>EkonomikaOpen Access</t>
  </si>
  <si>
    <t>0.293 </t>
  </si>
  <si>
    <t>International Economic Journal</t>
  </si>
  <si>
    <t>0.292 </t>
  </si>
  <si>
    <t>Montenegrin Journal of EconomicsOpen Access</t>
  </si>
  <si>
    <t>0.290 </t>
  </si>
  <si>
    <t>0.289 </t>
  </si>
  <si>
    <t>AdministrationOpen Access</t>
  </si>
  <si>
    <t>0.288 </t>
  </si>
  <si>
    <t>Seoul Journal of Economics</t>
  </si>
  <si>
    <t>Italian Review of Agricultural Economics</t>
  </si>
  <si>
    <t>0.281 </t>
  </si>
  <si>
    <t>World Review of Political EconomyOpen Access</t>
  </si>
  <si>
    <t>0.280 </t>
  </si>
  <si>
    <t>South African Journal of Economic and Management SciencesOpen Access</t>
  </si>
  <si>
    <t>0.277 </t>
  </si>
  <si>
    <t>German Economic Review</t>
  </si>
  <si>
    <t>0.447 </t>
  </si>
  <si>
    <t>International Journal of Ethics and Systems</t>
  </si>
  <si>
    <t>Scienze Regionali</t>
  </si>
  <si>
    <t>New Perspectives on Turkey</t>
  </si>
  <si>
    <t>Empirica</t>
  </si>
  <si>
    <t>Journal of East Asian Studies</t>
  </si>
  <si>
    <t>0.424 </t>
  </si>
  <si>
    <t>International Journal of Game Theory</t>
  </si>
  <si>
    <t>Education Economics</t>
  </si>
  <si>
    <t>0.415 </t>
  </si>
  <si>
    <t>Journal of Economics/ Zeitschrift fur Nationalokonomie</t>
  </si>
  <si>
    <t>0.411 </t>
  </si>
  <si>
    <t>Journal of Australian Political Economy</t>
  </si>
  <si>
    <t>Environmental EconomicsOpen Access</t>
  </si>
  <si>
    <t>0.406 </t>
  </si>
  <si>
    <t>NETNOMICS: Economic Research and Electronic Networking</t>
  </si>
  <si>
    <t>International Journal of Development Issues</t>
  </si>
  <si>
    <t>0.395 </t>
  </si>
  <si>
    <t>Basic Income Studies</t>
  </si>
  <si>
    <t>0.394 </t>
  </si>
  <si>
    <t>South African Journal of Economics</t>
  </si>
  <si>
    <t>0.392 </t>
  </si>
  <si>
    <t>0.385 </t>
  </si>
  <si>
    <t>Comparative Economic Studies</t>
  </si>
  <si>
    <t>0.382 </t>
  </si>
  <si>
    <t>Economic Record</t>
  </si>
  <si>
    <t>0.379 </t>
  </si>
  <si>
    <t>German Journal of Agricultural Economics</t>
  </si>
  <si>
    <t>0.378 </t>
  </si>
  <si>
    <t>Journal of Post Keynesian Economics</t>
  </si>
  <si>
    <t>0.376 </t>
  </si>
  <si>
    <t>Applied Economics Letters</t>
  </si>
  <si>
    <t>Economics and Philosophy</t>
  </si>
  <si>
    <t>International and Multidisciplinary Journal of Social SciencesOpen Access</t>
  </si>
  <si>
    <t>0.366 </t>
  </si>
  <si>
    <t>Manchester School</t>
  </si>
  <si>
    <t>Scottish Journal of Political Economy</t>
  </si>
  <si>
    <t>0.361 </t>
  </si>
  <si>
    <t>Constitutional Political Economy</t>
  </si>
  <si>
    <t>AgBioForumOpen Access</t>
  </si>
  <si>
    <t>Australian Economic Review</t>
  </si>
  <si>
    <t>Letters in Spatial and Resource Sciences</t>
  </si>
  <si>
    <t>Agrekon</t>
  </si>
  <si>
    <t>0.355 </t>
  </si>
  <si>
    <t>Antitrust Bulletin</t>
  </si>
  <si>
    <t>0.353 </t>
  </si>
  <si>
    <t>Economic Notes</t>
  </si>
  <si>
    <t>0.350 </t>
  </si>
  <si>
    <t>Eastern Economic Journal</t>
  </si>
  <si>
    <t>Eastern European Economics</t>
  </si>
  <si>
    <t>0.345 </t>
  </si>
  <si>
    <t>World Trade Review</t>
  </si>
  <si>
    <t>Review of Regional Research</t>
  </si>
  <si>
    <t>0.341 </t>
  </si>
  <si>
    <t>Research in Economics</t>
  </si>
  <si>
    <t>Studies in Nonlinear Dynamics and Econometrics</t>
  </si>
  <si>
    <t>Chinese Journal of Urban and Environmental StudiesOpen Access</t>
  </si>
  <si>
    <t>World Economy and International Relations</t>
  </si>
  <si>
    <t>De Economist</t>
  </si>
  <si>
    <t>0.337 </t>
  </si>
  <si>
    <t>B.E. Journal of Macroeconomics</t>
  </si>
  <si>
    <t>Journal of Transport Economics and Policy</t>
  </si>
  <si>
    <t>0.335 </t>
  </si>
  <si>
    <t>Teruleti Statisztika</t>
  </si>
  <si>
    <t>0.333 </t>
  </si>
  <si>
    <t>Singapore Economic Review</t>
  </si>
  <si>
    <t>0.332 </t>
  </si>
  <si>
    <t>CIRIEC-Espana Revista de Economia Publica, Social y CooperativaOpen Access</t>
  </si>
  <si>
    <t>OPEC Energy Review</t>
  </si>
  <si>
    <t>European Journal of Comparative EconomicsOpen Access</t>
  </si>
  <si>
    <t>0.330 </t>
  </si>
  <si>
    <t>Journal of Labor and Society</t>
  </si>
  <si>
    <t>Peace Economics, Peace Science and Public Policy</t>
  </si>
  <si>
    <t>Economic History of Developing Regions</t>
  </si>
  <si>
    <t>Voprosy Ekonomiki</t>
  </si>
  <si>
    <t>REVESCO Revista de Estudios CooperativosOpen Access</t>
  </si>
  <si>
    <t>0.307 </t>
  </si>
  <si>
    <t>World Competition</t>
  </si>
  <si>
    <t>Indian Journal of Human Development</t>
  </si>
  <si>
    <t>0.305 </t>
  </si>
  <si>
    <t>Latin American Journal of Central BankingOpen Access</t>
  </si>
  <si>
    <t>0.303 </t>
  </si>
  <si>
    <t>Geographie Economie Societe</t>
  </si>
  <si>
    <t>PSL Quarterly ReviewOpen Access</t>
  </si>
  <si>
    <t>Bulletin of Economic Research</t>
  </si>
  <si>
    <t>0.299 </t>
  </si>
  <si>
    <t>Indian Growth and Development Review</t>
  </si>
  <si>
    <t>Asian-Pacific Economic Literature</t>
  </si>
  <si>
    <t>0.294 </t>
  </si>
  <si>
    <t>Studies in Agricultural EconomicsOpen Access</t>
  </si>
  <si>
    <t>0.291 </t>
  </si>
  <si>
    <t>New MeditOpen Access</t>
  </si>
  <si>
    <t>Contemporary Review of the Middle East</t>
  </si>
  <si>
    <t>0.285 </t>
  </si>
  <si>
    <t>Asian Economic Journal</t>
  </si>
  <si>
    <t>Moneta e CreditoOpen Access</t>
  </si>
  <si>
    <t>Legal Issues of Economic Integration</t>
  </si>
  <si>
    <t>0.282 </t>
  </si>
  <si>
    <t>Revista de Economia e Sociologia RuralOpen Access</t>
  </si>
  <si>
    <t>Water Economics and Policy</t>
  </si>
  <si>
    <t>Retos(Ecuador)Open Access</t>
  </si>
  <si>
    <t>IZA Journal of Labor PolicyOpen Access</t>
  </si>
  <si>
    <t>Valori e ValutazioniOpen Access</t>
  </si>
  <si>
    <t>Revista Espanola de Financiacion y Contabilidad</t>
  </si>
  <si>
    <t>0.275 </t>
  </si>
  <si>
    <t>Mir RossiiOpen Access</t>
  </si>
  <si>
    <t>0.273 </t>
  </si>
  <si>
    <t>0.272 </t>
  </si>
  <si>
    <t>0.269 </t>
  </si>
  <si>
    <t>0.268 </t>
  </si>
  <si>
    <t>0.267 </t>
  </si>
  <si>
    <t>International Journal of Intelligent Unmanned Systems</t>
  </si>
  <si>
    <t>Journal of Interdisciplinary Economics</t>
  </si>
  <si>
    <t>Forum for Health Economics and Policy</t>
  </si>
  <si>
    <t>0.265 </t>
  </si>
  <si>
    <t>International Journal of Microsimulation</t>
  </si>
  <si>
    <t>Studies in Political Economy</t>
  </si>
  <si>
    <t>0.264 </t>
  </si>
  <si>
    <t>Margin</t>
  </si>
  <si>
    <t>0.263 </t>
  </si>
  <si>
    <t>Terra Economicus</t>
  </si>
  <si>
    <t>Wine Economics and PolicyOpen Access</t>
  </si>
  <si>
    <t>Forum for Social Economics, The</t>
  </si>
  <si>
    <t>0.262 </t>
  </si>
  <si>
    <t>RegionOpen Access</t>
  </si>
  <si>
    <t>Studies on Russian Economic Development</t>
  </si>
  <si>
    <t>0.260 </t>
  </si>
  <si>
    <t>Economic and Social Review</t>
  </si>
  <si>
    <t>0.259 </t>
  </si>
  <si>
    <t>Foundations and Trends in Microeconomics</t>
  </si>
  <si>
    <t>American Journal of Economics and Sociology</t>
  </si>
  <si>
    <t>0.253 </t>
  </si>
  <si>
    <t>International Journal of Economic Policy in Emerging Economies</t>
  </si>
  <si>
    <t>Economic and Political Weekly</t>
  </si>
  <si>
    <t>0.251 </t>
  </si>
  <si>
    <t>Engineering Economist</t>
  </si>
  <si>
    <t>Agua y Territorio</t>
  </si>
  <si>
    <t>0.250 </t>
  </si>
  <si>
    <t>Journal of Financial Management, Markets and InstitutionsOpen Access</t>
  </si>
  <si>
    <t>Vestnik Sankt-Peterburgskogo Universiteta. Ekonomika</t>
  </si>
  <si>
    <t>0.247 </t>
  </si>
  <si>
    <t>0.246 </t>
  </si>
  <si>
    <t>Economists' Voice</t>
  </si>
  <si>
    <t>0.245 </t>
  </si>
  <si>
    <t>FinanzArchiv</t>
  </si>
  <si>
    <t>HSE Economic Journal</t>
  </si>
  <si>
    <t>R-EconomyOpen Access</t>
  </si>
  <si>
    <t>0.244 </t>
  </si>
  <si>
    <t>Zeitschrift fur die gesamte Versicherungswissenschaft</t>
  </si>
  <si>
    <t>Asia-Pacific Economic History Review</t>
  </si>
  <si>
    <t>0.243 </t>
  </si>
  <si>
    <t>Revista Iberoamericana de Viticultura Agroindustria y RuralidadOpen Access</t>
  </si>
  <si>
    <t>Cato JournalOpen Access</t>
  </si>
  <si>
    <t>0.242 </t>
  </si>
  <si>
    <t>Chinese Journal of Comparative Law</t>
  </si>
  <si>
    <t>0.239 </t>
  </si>
  <si>
    <t>Communications - Scientific Letters of the University of ZilinaOpen Access</t>
  </si>
  <si>
    <t>Irish Studies in International Affairs</t>
  </si>
  <si>
    <t>Journal of Bioeconomics</t>
  </si>
  <si>
    <t>PanoeconomicusOpen Access</t>
  </si>
  <si>
    <t>Trimestre EconomicoOpen Access</t>
  </si>
  <si>
    <t>0.238 </t>
  </si>
  <si>
    <t>Economic Computation and Economic Cybernetics Studies and Research</t>
  </si>
  <si>
    <t>Gadjah Mada International Journal of BusinessOpen Access</t>
  </si>
  <si>
    <t>International Studies of EconomicsOpen Access</t>
  </si>
  <si>
    <t>Journal of Systems Science and Information</t>
  </si>
  <si>
    <t>0.237 </t>
  </si>
  <si>
    <t>International Advances in Economic Research</t>
  </si>
  <si>
    <t>0.236 </t>
  </si>
  <si>
    <t>Regional Science Inquiry</t>
  </si>
  <si>
    <t>Sovremennaya Evropa</t>
  </si>
  <si>
    <t>Zbornik radova Ekonomskog fakulteta u Rijeci / Proceedings of Rijeka Faculty of EconomicsOpen Access</t>
  </si>
  <si>
    <t>0.235 </t>
  </si>
  <si>
    <t>Economics and Business ReviewOpen Access</t>
  </si>
  <si>
    <t>0.234 </t>
  </si>
  <si>
    <t>Investigacion EconomicaOpen Access</t>
  </si>
  <si>
    <t>Journal of Ocean and Coastal Economics</t>
  </si>
  <si>
    <t>ApuntesOpen Access</t>
  </si>
  <si>
    <t>0.233 </t>
  </si>
  <si>
    <t>Agris On-line Papers in Economics and InformaticsOpen Access</t>
  </si>
  <si>
    <t>0.232 </t>
  </si>
  <si>
    <t>Review of Economic AnalysisOpen Access</t>
  </si>
  <si>
    <t>Asian Affairs</t>
  </si>
  <si>
    <t>0.230 </t>
  </si>
  <si>
    <t>International Journal of Economic Theory</t>
  </si>
  <si>
    <t>Population and EconomicsOpen Access</t>
  </si>
  <si>
    <t>Spatial EconomicsOpen Access</t>
  </si>
  <si>
    <t>International Journal of Economic Policy Studies</t>
  </si>
  <si>
    <t>0.229 </t>
  </si>
  <si>
    <t>Journal of Institutional and Theoretical Economics</t>
  </si>
  <si>
    <t>Journal of World Trade</t>
  </si>
  <si>
    <t>Studia Universitatis Vasile Goldis Arad, Economics SeriesOpen Access</t>
  </si>
  <si>
    <t>0.228 </t>
  </si>
  <si>
    <t>Economics BulletinOpen Access</t>
  </si>
  <si>
    <t>0.227 </t>
  </si>
  <si>
    <t>Journal of Media Economics</t>
  </si>
  <si>
    <t>0.226 </t>
  </si>
  <si>
    <t>Eastern Journal of European StudiesOpen Access</t>
  </si>
  <si>
    <t>0.224 </t>
  </si>
  <si>
    <t>Review of Law and Economics</t>
  </si>
  <si>
    <t>B.E. Journal of Theoretical Economics</t>
  </si>
  <si>
    <t>European Competition Journal</t>
  </si>
  <si>
    <t>World Economics</t>
  </si>
  <si>
    <t>0.222 </t>
  </si>
  <si>
    <t>International Journal of Energy, Environment and Economics</t>
  </si>
  <si>
    <t>Iberoamerica (Russian Federation)</t>
  </si>
  <si>
    <t>0.220 </t>
  </si>
  <si>
    <t>International Trade Journal</t>
  </si>
  <si>
    <t>Review of Economic PerspectivesOpen Access</t>
  </si>
  <si>
    <t>Statistics, Politics and Policy</t>
  </si>
  <si>
    <t>Atlantic Economic Journal</t>
  </si>
  <si>
    <t>0.219 </t>
  </si>
  <si>
    <t>Monitoring Obshchestvennogo Mneniya: Ekonomicheskie i Sotsial'nye PeremenyOpen Access</t>
  </si>
  <si>
    <t>0.218 </t>
  </si>
  <si>
    <t>International Journal of Trade and Global Markets</t>
  </si>
  <si>
    <t>0.217 </t>
  </si>
  <si>
    <t>Tijdschrift voor Sociale en Economische GeschiedenisOpen Access</t>
  </si>
  <si>
    <t>Journal of Contemporary Central and Eastern Europe</t>
  </si>
  <si>
    <t>0.213 </t>
  </si>
  <si>
    <t>EconomicsOpen Access</t>
  </si>
  <si>
    <t>International Journal of Economics and Management</t>
  </si>
  <si>
    <t>0.211 </t>
  </si>
  <si>
    <t>Romanian Journal of Economic Forecasting</t>
  </si>
  <si>
    <t>0.209 </t>
  </si>
  <si>
    <t>Middle East Development Journal</t>
  </si>
  <si>
    <t>0.208 </t>
  </si>
  <si>
    <t>Journal of Islamic Monetary Economics and FinanceOpen Access</t>
  </si>
  <si>
    <t>0.207 </t>
  </si>
  <si>
    <t>Mezhdunarodnye ProtsessyOpen Access</t>
  </si>
  <si>
    <t>Journal of Pharmaceutical Health Services Research</t>
  </si>
  <si>
    <t>0.206 </t>
  </si>
  <si>
    <t>Pertanika Journal of Social Science and HumanitiesOpen Access</t>
  </si>
  <si>
    <t>0.204 </t>
  </si>
  <si>
    <t>Australasian Journal of Regional Studies</t>
  </si>
  <si>
    <t>Revista de Analisis EconomicoOpen Access</t>
  </si>
  <si>
    <t>Finance: Theory and PracticeOpen Access</t>
  </si>
  <si>
    <t>0.203 </t>
  </si>
  <si>
    <t>Industrial Engineering and Management SystemsOpen Access</t>
  </si>
  <si>
    <t>Sever i Rynok: Formirovanie Ekonomiceskogo PoradkaOpen Access</t>
  </si>
  <si>
    <t>Journal of European Tort Law</t>
  </si>
  <si>
    <t>0.202 </t>
  </si>
  <si>
    <t>OEconomiaOpen Access</t>
  </si>
  <si>
    <t>Russian Peasant Studies</t>
  </si>
  <si>
    <t>0.200 </t>
  </si>
  <si>
    <t>South Asia Economic Journal</t>
  </si>
  <si>
    <t>0.197 </t>
  </si>
  <si>
    <t>European Public and Social Innovation ReviewOpen Access</t>
  </si>
  <si>
    <t>0.196 </t>
  </si>
  <si>
    <t>DanubeOpen Access</t>
  </si>
  <si>
    <t>0.194 </t>
  </si>
  <si>
    <t>Global Economy Journal</t>
  </si>
  <si>
    <t>0.193 </t>
  </si>
  <si>
    <t>Industria</t>
  </si>
  <si>
    <t>Studies in Microeconomics</t>
  </si>
  <si>
    <t>Investigaciones RegionalesOpen Access</t>
  </si>
  <si>
    <t>0.192 </t>
  </si>
  <si>
    <t>Jurnal Ekonomi Malaysia</t>
  </si>
  <si>
    <t>Comparative Economic ResearchOpen Access</t>
  </si>
  <si>
    <t>0.191 </t>
  </si>
  <si>
    <t>ABAC Journal</t>
  </si>
  <si>
    <t>0.189 </t>
  </si>
  <si>
    <t>Korean Journal of Financial Studies</t>
  </si>
  <si>
    <t>Economic Research GuardianOpen Access</t>
  </si>
  <si>
    <t>0.188 </t>
  </si>
  <si>
    <t>LedgerOpen Access</t>
  </si>
  <si>
    <t>0.187 </t>
  </si>
  <si>
    <t>Journal of Entrepreneurial and Organizational Diversity</t>
  </si>
  <si>
    <t>0.186 </t>
  </si>
  <si>
    <t>Review of EconomicsOpen Access</t>
  </si>
  <si>
    <t>Journal of Housing Research</t>
  </si>
  <si>
    <t>0.185 </t>
  </si>
  <si>
    <t>Journal of Real Estate Literature</t>
  </si>
  <si>
    <t>Institutions and Economies</t>
  </si>
  <si>
    <t>0.184 </t>
  </si>
  <si>
    <t>Proceedings of the Centre for Economic History Research</t>
  </si>
  <si>
    <t>History of Retailing and Consumption</t>
  </si>
  <si>
    <t>0.183 </t>
  </si>
  <si>
    <t>Ikonomicheski Izsledvania</t>
  </si>
  <si>
    <t>International Journal of Applied Economics, Finance and Accounting</t>
  </si>
  <si>
    <t>Economic Annals-XXI</t>
  </si>
  <si>
    <t>0.181 </t>
  </si>
  <si>
    <t>Malaysian Journal of Economic Studies</t>
  </si>
  <si>
    <t>0.180 </t>
  </si>
  <si>
    <t>Law and Development Review</t>
  </si>
  <si>
    <t>0.179 </t>
  </si>
  <si>
    <t>Journal of Airport Management</t>
  </si>
  <si>
    <t>0.177 </t>
  </si>
  <si>
    <t>Pacific Rim Property Research Journal</t>
  </si>
  <si>
    <t>Southeast Asian Journal of Economics</t>
  </si>
  <si>
    <t>China Finance and Economic Review</t>
  </si>
  <si>
    <t>0.176 </t>
  </si>
  <si>
    <t>Indian Journal of Finance</t>
  </si>
  <si>
    <t>0.175 </t>
  </si>
  <si>
    <t>Applied Econometrics</t>
  </si>
  <si>
    <t>0.174 </t>
  </si>
  <si>
    <t>China Economist</t>
  </si>
  <si>
    <t>0.173 </t>
  </si>
  <si>
    <t>Journal of Time Use Research</t>
  </si>
  <si>
    <t>Progress in Industrial Ecology</t>
  </si>
  <si>
    <t>DLSU Business and Economics Review</t>
  </si>
  <si>
    <t>0.172 </t>
  </si>
  <si>
    <t>Humanities and Social Sciences Letters</t>
  </si>
  <si>
    <t>New Zealand Economic Papers</t>
  </si>
  <si>
    <t>Review of Integrative Business and Economics Research</t>
  </si>
  <si>
    <t>0.171 </t>
  </si>
  <si>
    <t>Asian Journal of Economic Modelling</t>
  </si>
  <si>
    <t>0.169 </t>
  </si>
  <si>
    <t>Law and Economics Yearly Review</t>
  </si>
  <si>
    <t>Korean Economic Review</t>
  </si>
  <si>
    <t>0.168 </t>
  </si>
  <si>
    <t>TrzisteOpen Access</t>
  </si>
  <si>
    <t>China Journal of Economics</t>
  </si>
  <si>
    <t>0.166 </t>
  </si>
  <si>
    <t>Category</t>
  </si>
  <si>
    <t>Finance</t>
  </si>
  <si>
    <t>Business, Management and Accounting</t>
  </si>
  <si>
    <t>Accounting</t>
  </si>
  <si>
    <t>8.271 </t>
  </si>
  <si>
    <t>5.481 </t>
  </si>
  <si>
    <t>2.736 </t>
  </si>
  <si>
    <t>2.617 </t>
  </si>
  <si>
    <t>2.507 </t>
  </si>
  <si>
    <t>2.504 </t>
  </si>
  <si>
    <t>2.436 </t>
  </si>
  <si>
    <t>2.265 </t>
  </si>
  <si>
    <t>2.262 </t>
  </si>
  <si>
    <t>2.208 </t>
  </si>
  <si>
    <t>2.182 </t>
  </si>
  <si>
    <t>2.145 </t>
  </si>
  <si>
    <t>2.041 </t>
  </si>
  <si>
    <t>1.867 </t>
  </si>
  <si>
    <t>1.866 </t>
  </si>
  <si>
    <t>1.830 </t>
  </si>
  <si>
    <t>1.756 </t>
  </si>
  <si>
    <t>1.632 </t>
  </si>
  <si>
    <t>1.611 </t>
  </si>
  <si>
    <t>1.495 </t>
  </si>
  <si>
    <t>1.474 </t>
  </si>
  <si>
    <t>1.456 </t>
  </si>
  <si>
    <t>British Accounting Review</t>
  </si>
  <si>
    <t>1.366 </t>
  </si>
  <si>
    <t>1.353 </t>
  </si>
  <si>
    <t>Journal of Accounting and Public Policy</t>
  </si>
  <si>
    <t>1.327 </t>
  </si>
  <si>
    <t>1.323 </t>
  </si>
  <si>
    <t>1.292 </t>
  </si>
  <si>
    <t>1.262 </t>
  </si>
  <si>
    <t>1.261 </t>
  </si>
  <si>
    <t>1.206 </t>
  </si>
  <si>
    <t>1.197 </t>
  </si>
  <si>
    <t>Accounting Horizons</t>
  </si>
  <si>
    <t>1.178 </t>
  </si>
  <si>
    <t>1.155 </t>
  </si>
  <si>
    <t>1.153 </t>
  </si>
  <si>
    <t>1.144 </t>
  </si>
  <si>
    <t>1.109 </t>
  </si>
  <si>
    <t>1.010 </t>
  </si>
  <si>
    <t>0.995 </t>
  </si>
  <si>
    <t>0.983 </t>
  </si>
  <si>
    <t>0.944 </t>
  </si>
  <si>
    <t>0.941 </t>
  </si>
  <si>
    <t>0.931 </t>
  </si>
  <si>
    <t>0.912 </t>
  </si>
  <si>
    <t>Accounting Education</t>
  </si>
  <si>
    <t>0.892 </t>
  </si>
  <si>
    <t>0.890 </t>
  </si>
  <si>
    <t>Computer Law and Security Review</t>
  </si>
  <si>
    <t>0.847 </t>
  </si>
  <si>
    <t>0.844 </t>
  </si>
  <si>
    <t>0.795 </t>
  </si>
  <si>
    <t>0.794 </t>
  </si>
  <si>
    <t>0.793 </t>
  </si>
  <si>
    <t>0.791 </t>
  </si>
  <si>
    <t>0.778 </t>
  </si>
  <si>
    <t>0.763 </t>
  </si>
  <si>
    <t>0.761 </t>
  </si>
  <si>
    <t>0.755 </t>
  </si>
  <si>
    <t>Abacus</t>
  </si>
  <si>
    <t>0.820 </t>
  </si>
  <si>
    <t>Australian Accounting Review</t>
  </si>
  <si>
    <t>0.817 </t>
  </si>
  <si>
    <t>0.752 </t>
  </si>
  <si>
    <t>0.743 </t>
  </si>
  <si>
    <t>Journal of Contemporary Accounting and Economics</t>
  </si>
  <si>
    <t>0.725 </t>
  </si>
  <si>
    <t>0.723 </t>
  </si>
  <si>
    <t>Journal of Accounting in Emerging Economies</t>
  </si>
  <si>
    <t>Clothing and Textiles Research Journal</t>
  </si>
  <si>
    <t>0.643 </t>
  </si>
  <si>
    <t>0.636 </t>
  </si>
  <si>
    <t>0.626 </t>
  </si>
  <si>
    <t>0.611 </t>
  </si>
  <si>
    <t>0.586 </t>
  </si>
  <si>
    <t>0.573 </t>
  </si>
  <si>
    <t>0.567 </t>
  </si>
  <si>
    <t>0.565 </t>
  </si>
  <si>
    <t>0.561 </t>
  </si>
  <si>
    <t>Journal of Emerging Technologies in Accounting</t>
  </si>
  <si>
    <t>0.559 </t>
  </si>
  <si>
    <t>International Journal of Wine Business Research</t>
  </si>
  <si>
    <t>0.555 </t>
  </si>
  <si>
    <t>0.538 </t>
  </si>
  <si>
    <t>0.537 </t>
  </si>
  <si>
    <t>0.536 </t>
  </si>
  <si>
    <t>0.531 </t>
  </si>
  <si>
    <t>Qualitative Research in Organizations and Management</t>
  </si>
  <si>
    <t>0.522 </t>
  </si>
  <si>
    <t>0.518 </t>
  </si>
  <si>
    <t>Accounting History</t>
  </si>
  <si>
    <t>0.510 </t>
  </si>
  <si>
    <t>0.504 </t>
  </si>
  <si>
    <t>0.487 </t>
  </si>
  <si>
    <t>Asian Journal of Accounting ResearchOpen Access</t>
  </si>
  <si>
    <t>0.453 </t>
  </si>
  <si>
    <t>0.450 </t>
  </si>
  <si>
    <t>0.445 </t>
  </si>
  <si>
    <t>0.441 </t>
  </si>
  <si>
    <t>Journal of Wine Economics</t>
  </si>
  <si>
    <t>0.397 </t>
  </si>
  <si>
    <t>0.374 </t>
  </si>
  <si>
    <t>Issues in Accounting Education</t>
  </si>
  <si>
    <t>0.421 </t>
  </si>
  <si>
    <t>Journal of Accounting Education</t>
  </si>
  <si>
    <t>Social and Environmental Accountability Journal</t>
  </si>
  <si>
    <t>0.405 </t>
  </si>
  <si>
    <t>Current Issues in Auditing</t>
  </si>
  <si>
    <t>0.363 </t>
  </si>
  <si>
    <t>0.362 </t>
  </si>
  <si>
    <t>0.352 </t>
  </si>
  <si>
    <t>Management (France)Open Access</t>
  </si>
  <si>
    <t>RAUSP Management JournalOpen Access</t>
  </si>
  <si>
    <t>Revista de Contabilidad-Spanish Accounting ReviewOpen Access</t>
  </si>
  <si>
    <t>0.328 </t>
  </si>
  <si>
    <t>0.325 </t>
  </si>
  <si>
    <t>Accounting and the Public Interest</t>
  </si>
  <si>
    <t>Accounting Historians Journal</t>
  </si>
  <si>
    <t>Public Services Quarterly</t>
  </si>
  <si>
    <t>International Journal of Managerial and Financial Accounting</t>
  </si>
  <si>
    <t>EC Tax Review</t>
  </si>
  <si>
    <t>0.286 </t>
  </si>
  <si>
    <t>0.283 </t>
  </si>
  <si>
    <t>Intertax</t>
  </si>
  <si>
    <t>Central European Management JournalOpen Access</t>
  </si>
  <si>
    <t>0.257 </t>
  </si>
  <si>
    <t>0.256 </t>
  </si>
  <si>
    <t>Tec EmpresarialOpen Access</t>
  </si>
  <si>
    <t>Industria Textila</t>
  </si>
  <si>
    <t>Vestnik MGIMO-UniversitetaOpen Access</t>
  </si>
  <si>
    <t>VikalpaOpen Access</t>
  </si>
  <si>
    <t>RAE Revista de Administracao de EmpresasOpen Access</t>
  </si>
  <si>
    <t>WirtschaftsdienstOpen Access</t>
  </si>
  <si>
    <t>0.216 </t>
  </si>
  <si>
    <t>0.210 </t>
  </si>
  <si>
    <t>Revista de Administracao MackenzieOpen Access</t>
  </si>
  <si>
    <t>0.201 </t>
  </si>
  <si>
    <t>All Subjects Area</t>
  </si>
  <si>
    <t>Law</t>
  </si>
  <si>
    <t>Journal</t>
  </si>
  <si>
    <t>4.932</t>
  </si>
  <si>
    <t>Annual Review of Criminology</t>
  </si>
  <si>
    <t>2.781</t>
  </si>
  <si>
    <t>2.741 </t>
  </si>
  <si>
    <t>Criminology</t>
  </si>
  <si>
    <t>2.739</t>
  </si>
  <si>
    <t>Government Information Quarterly</t>
  </si>
  <si>
    <t>2.171</t>
  </si>
  <si>
    <t>Stanford Law Review</t>
  </si>
  <si>
    <t>2.137</t>
  </si>
  <si>
    <t>European Journal of Psychology Applied to Legal Context</t>
  </si>
  <si>
    <t>1.924</t>
  </si>
  <si>
    <t>American Journal of Criminal Justice</t>
  </si>
  <si>
    <t>1.669</t>
  </si>
  <si>
    <t>International Security</t>
  </si>
  <si>
    <t>1.583</t>
  </si>
  <si>
    <t>Harvard Law Review</t>
  </si>
  <si>
    <t>1.552</t>
  </si>
  <si>
    <t>Artificial Intelligence and Law</t>
  </si>
  <si>
    <t>1.501</t>
  </si>
  <si>
    <t>Yale Law Journal</t>
  </si>
  <si>
    <t>1.499</t>
  </si>
  <si>
    <t>Criminology and Public Policy</t>
  </si>
  <si>
    <t>1.445</t>
  </si>
  <si>
    <t>Police Quarterly</t>
  </si>
  <si>
    <t>1.431</t>
  </si>
  <si>
    <t>Regulation and Governance</t>
  </si>
  <si>
    <t>1.381</t>
  </si>
  <si>
    <t>Journal of Quantitative Criminology</t>
  </si>
  <si>
    <t>1.367</t>
  </si>
  <si>
    <t>International Theory</t>
  </si>
  <si>
    <t>1.342</t>
  </si>
  <si>
    <t>Journal of Criminal Justice</t>
  </si>
  <si>
    <t>1.332</t>
  </si>
  <si>
    <t>Youth Violence and Juvenile Justice</t>
  </si>
  <si>
    <t>1.327</t>
  </si>
  <si>
    <t>1.295</t>
  </si>
  <si>
    <t>Justice Quarterly</t>
  </si>
  <si>
    <t>1.248</t>
  </si>
  <si>
    <t>Journal of Family Violence</t>
  </si>
  <si>
    <t>1.247</t>
  </si>
  <si>
    <t>UCLA Law Review</t>
  </si>
  <si>
    <t>1.198 </t>
  </si>
  <si>
    <t>Punishment and Society</t>
  </si>
  <si>
    <t>1.187</t>
  </si>
  <si>
    <t>Crime Science</t>
  </si>
  <si>
    <t>1.179</t>
  </si>
  <si>
    <t>1.173</t>
  </si>
  <si>
    <t>1.162</t>
  </si>
  <si>
    <t>Columbia Law Review</t>
  </si>
  <si>
    <t>1.099</t>
  </si>
  <si>
    <t>1.061</t>
  </si>
  <si>
    <t>British Journal of Criminology</t>
  </si>
  <si>
    <t>1.045</t>
  </si>
  <si>
    <t>Hague Journal on the Rule of Law</t>
  </si>
  <si>
    <t>1.040</t>
  </si>
  <si>
    <t>1.036</t>
  </si>
  <si>
    <t>Virginia Law Review</t>
  </si>
  <si>
    <t>1.032</t>
  </si>
  <si>
    <t>Criminal Justice and Behavior</t>
  </si>
  <si>
    <t>1.006</t>
  </si>
  <si>
    <t>California Law Review</t>
  </si>
  <si>
    <t>1.005</t>
  </si>
  <si>
    <t>New York University Law Review</t>
  </si>
  <si>
    <t>0.990</t>
  </si>
  <si>
    <t>American Journal of International Law</t>
  </si>
  <si>
    <t>0.979</t>
  </si>
  <si>
    <t>Theoretical Criminology</t>
  </si>
  <si>
    <t>0.971</t>
  </si>
  <si>
    <t>Transnational Environmental Law</t>
  </si>
  <si>
    <t>0.964</t>
  </si>
  <si>
    <t>International Data Privacy Law</t>
  </si>
  <si>
    <t>0.954</t>
  </si>
  <si>
    <t>0.953</t>
  </si>
  <si>
    <t>Feminist Criminology</t>
  </si>
  <si>
    <t>0.946</t>
  </si>
  <si>
    <t>Crime and Delinquency</t>
  </si>
  <si>
    <t>0.937</t>
  </si>
  <si>
    <t>Michigan Law Review</t>
  </si>
  <si>
    <t>Journal of Law and the Biosciences</t>
  </si>
  <si>
    <t>0.892</t>
  </si>
  <si>
    <t>0.889</t>
  </si>
  <si>
    <t>University of Pennsylvania Law Review</t>
  </si>
  <si>
    <t>0.875</t>
  </si>
  <si>
    <t>International Journal of Law and Psychiatry</t>
  </si>
  <si>
    <t>0.859</t>
  </si>
  <si>
    <t>0.847</t>
  </si>
  <si>
    <t>Journal of Experimental Criminology</t>
  </si>
  <si>
    <t>0.846</t>
  </si>
  <si>
    <t>Law and Society Review</t>
  </si>
  <si>
    <t>0.840</t>
  </si>
  <si>
    <t>Social Justice Research</t>
  </si>
  <si>
    <t>0.827</t>
  </si>
  <si>
    <t>Minnesota Law Review</t>
  </si>
  <si>
    <t>0.825</t>
  </si>
  <si>
    <t>Policing and Society</t>
  </si>
  <si>
    <t>0.820</t>
  </si>
  <si>
    <t>Health and Justice</t>
  </si>
  <si>
    <t>0.813</t>
  </si>
  <si>
    <t>Law and Human Behavior</t>
  </si>
  <si>
    <t>0.811</t>
  </si>
  <si>
    <t>Forensic Science International: Digital Investigation</t>
  </si>
  <si>
    <t>0.808</t>
  </si>
  <si>
    <t>IIC International Review of Intellectual Property and Competition Law</t>
  </si>
  <si>
    <t>0.807</t>
  </si>
  <si>
    <t>Violence Against Women</t>
  </si>
  <si>
    <t>0.798</t>
  </si>
  <si>
    <t>Psychological Injury and Law</t>
  </si>
  <si>
    <t>0.784</t>
  </si>
  <si>
    <t>Cornell Law Review</t>
  </si>
  <si>
    <t>0.774</t>
  </si>
  <si>
    <t>Psychology, Public Policy, and Law</t>
  </si>
  <si>
    <t>0.762</t>
  </si>
  <si>
    <t>Law, Innovation and Technology</t>
  </si>
  <si>
    <t>0.761</t>
  </si>
  <si>
    <t>0.757</t>
  </si>
  <si>
    <t>Criminal Justice Studies</t>
  </si>
  <si>
    <t>0.754</t>
  </si>
  <si>
    <t>Forensic Science International</t>
  </si>
  <si>
    <t>0.750</t>
  </si>
  <si>
    <t>Journal of Developmental and Life-Course Criminology</t>
  </si>
  <si>
    <t>Vanderbilt Law Review</t>
  </si>
  <si>
    <t>0.742</t>
  </si>
  <si>
    <t>Probation Journal</t>
  </si>
  <si>
    <t>0.733</t>
  </si>
  <si>
    <t>European Journal of International Law</t>
  </si>
  <si>
    <t>0.730</t>
  </si>
  <si>
    <t>European Journal of Criminology</t>
  </si>
  <si>
    <t>0.717</t>
  </si>
  <si>
    <t>Race and Justice</t>
  </si>
  <si>
    <t>0.706</t>
  </si>
  <si>
    <t>0.697</t>
  </si>
  <si>
    <t>International and Comparative Law Quarterly</t>
  </si>
  <si>
    <t>0.694</t>
  </si>
  <si>
    <t>Police Practice and Research</t>
  </si>
  <si>
    <t>0.688</t>
  </si>
  <si>
    <t>Forensic Science International: Synergy</t>
  </si>
  <si>
    <t>0.685</t>
  </si>
  <si>
    <t>Ahkam: Jurnal Ilmu Syariah</t>
  </si>
  <si>
    <t>0.680</t>
  </si>
  <si>
    <t>Journal of Legal Affairs and Dispute Resolution in Engineering and Construction</t>
  </si>
  <si>
    <t>0.676</t>
  </si>
  <si>
    <t>European Constitutional Law Review</t>
  </si>
  <si>
    <t>0.674</t>
  </si>
  <si>
    <t>0.668</t>
  </si>
  <si>
    <t>Notre Dame Law Review</t>
  </si>
  <si>
    <t>0.659</t>
  </si>
  <si>
    <t>European Foreign Affairs Review</t>
  </si>
  <si>
    <t>0.646</t>
  </si>
  <si>
    <t>Common Market Law Review</t>
  </si>
  <si>
    <t>0.639</t>
  </si>
  <si>
    <t>Journal of Disability Policy Studies</t>
  </si>
  <si>
    <t>0.636</t>
  </si>
  <si>
    <t>0.622</t>
  </si>
  <si>
    <t>Journal of Police and Criminal Psychology</t>
  </si>
  <si>
    <t>Victims and Offenders</t>
  </si>
  <si>
    <t>0.618</t>
  </si>
  <si>
    <t>Journal of Crime and Justice</t>
  </si>
  <si>
    <t>0.616</t>
  </si>
  <si>
    <t>Review of European, Comparative and International Environmental Law</t>
  </si>
  <si>
    <t>0.609</t>
  </si>
  <si>
    <t>Anuario de Psicologia Juridica</t>
  </si>
  <si>
    <r>
      <t>0.599 </t>
    </r>
    <r>
      <rPr>
        <sz val="11"/>
        <color rgb="FFFFFFFF"/>
        <rFont val="Arial"/>
        <family val="2"/>
      </rPr>
      <t>Q1</t>
    </r>
  </si>
  <si>
    <t>Journal of Ethnicity in Criminal Justice</t>
  </si>
  <si>
    <t>Justice Evaluation Journal</t>
  </si>
  <si>
    <t>Dilemas</t>
  </si>
  <si>
    <r>
      <t>0.589 </t>
    </r>
    <r>
      <rPr>
        <sz val="11"/>
        <color rgb="FFFFFFFF"/>
        <rFont val="Arial"/>
        <family val="2"/>
      </rPr>
      <t>Q1</t>
    </r>
  </si>
  <si>
    <r>
      <t>0.584 </t>
    </r>
    <r>
      <rPr>
        <sz val="11"/>
        <color rgb="FFFFFFFF"/>
        <rFont val="Arial"/>
        <family val="2"/>
      </rPr>
      <t>Q1</t>
    </r>
  </si>
  <si>
    <t>Netherlands International Law Review</t>
  </si>
  <si>
    <r>
      <t>0.583 </t>
    </r>
    <r>
      <rPr>
        <sz val="11"/>
        <color rgb="FFFFFFFF"/>
        <rFont val="Arial"/>
        <family val="2"/>
      </rPr>
      <t>Q1</t>
    </r>
  </si>
  <si>
    <t>International Review of Victimology</t>
  </si>
  <si>
    <r>
      <t>0.577 </t>
    </r>
    <r>
      <rPr>
        <sz val="11"/>
        <color rgb="FFFFFFFF"/>
        <rFont val="Arial"/>
        <family val="2"/>
      </rPr>
      <t>Q1</t>
    </r>
  </si>
  <si>
    <t>Parliamentary Affairs</t>
  </si>
  <si>
    <r>
      <t>0.576 </t>
    </r>
    <r>
      <rPr>
        <sz val="11"/>
        <color rgb="FFFFFFFF"/>
        <rFont val="Arial"/>
        <family val="2"/>
      </rPr>
      <t>Q1</t>
    </r>
  </si>
  <si>
    <t>Policing</t>
  </si>
  <si>
    <r>
      <t>0.569 </t>
    </r>
    <r>
      <rPr>
        <sz val="11"/>
        <color rgb="FFFFFFFF"/>
        <rFont val="Arial"/>
        <family val="2"/>
      </rPr>
      <t>Q1</t>
    </r>
  </si>
  <si>
    <t>Journal of Intellectual Property, Information Technology and E-Commerce Law</t>
  </si>
  <si>
    <r>
      <t>0.565 </t>
    </r>
    <r>
      <rPr>
        <sz val="11"/>
        <color rgb="FFFFFFFF"/>
        <rFont val="Arial"/>
        <family val="2"/>
      </rPr>
      <t>Q1</t>
    </r>
  </si>
  <si>
    <t>Deviant Behavior</t>
  </si>
  <si>
    <r>
      <t>0.564 </t>
    </r>
    <r>
      <rPr>
        <sz val="11"/>
        <color rgb="FFFFFFFF"/>
        <rFont val="Arial"/>
        <family val="2"/>
      </rPr>
      <t>Q1</t>
    </r>
  </si>
  <si>
    <t>Journal of Intervention and Statebuilding</t>
  </si>
  <si>
    <r>
      <t>0.563 </t>
    </r>
    <r>
      <rPr>
        <sz val="11"/>
        <color rgb="FFFFFFFF"/>
        <rFont val="Arial"/>
        <family val="2"/>
      </rPr>
      <t>Q1</t>
    </r>
  </si>
  <si>
    <t>Journal of Environmental Law</t>
  </si>
  <si>
    <r>
      <t>0.561 </t>
    </r>
    <r>
      <rPr>
        <sz val="11"/>
        <color rgb="FFFFFFFF"/>
        <rFont val="Arial"/>
        <family val="2"/>
      </rPr>
      <t>Q1</t>
    </r>
  </si>
  <si>
    <t>Election Law Journal: Rules, Politics, and Policy</t>
  </si>
  <si>
    <r>
      <t>0.558 </t>
    </r>
    <r>
      <rPr>
        <sz val="11"/>
        <color rgb="FFFFFFFF"/>
        <rFont val="Arial"/>
        <family val="2"/>
      </rPr>
      <t>Q1</t>
    </r>
  </si>
  <si>
    <t>Policing (Oxford)</t>
  </si>
  <si>
    <r>
      <t>0.556 </t>
    </r>
    <r>
      <rPr>
        <sz val="11"/>
        <color rgb="FFFFFFFF"/>
        <rFont val="Arial"/>
        <family val="2"/>
      </rPr>
      <t>Q1</t>
    </r>
  </si>
  <si>
    <t>Yale journal on regulation</t>
  </si>
  <si>
    <r>
      <t>0.554 </t>
    </r>
    <r>
      <rPr>
        <sz val="11"/>
        <color rgb="FFFFFFFF"/>
        <rFont val="Arial"/>
        <family val="2"/>
      </rPr>
      <t>Q1</t>
    </r>
  </si>
  <si>
    <t>Nordic Journal of Criminology</t>
  </si>
  <si>
    <r>
      <t>0.553 </t>
    </r>
    <r>
      <rPr>
        <sz val="11"/>
        <color rgb="FFFFFFFF"/>
        <rFont val="Arial"/>
        <family val="2"/>
      </rPr>
      <t>Q1</t>
    </r>
  </si>
  <si>
    <t>Criminal Justice Policy Review</t>
  </si>
  <si>
    <r>
      <t>0.552 </t>
    </r>
    <r>
      <rPr>
        <sz val="11"/>
        <color rgb="FFFFFFFF"/>
        <rFont val="Arial"/>
        <family val="2"/>
      </rPr>
      <t>Q1</t>
    </r>
  </si>
  <si>
    <t>Journal of Human Rights</t>
  </si>
  <si>
    <r>
      <t>0.548 </t>
    </r>
    <r>
      <rPr>
        <sz val="11"/>
        <color rgb="FFFFFFFF"/>
        <rFont val="Arial"/>
        <family val="2"/>
      </rPr>
      <t>Q1</t>
    </r>
  </si>
  <si>
    <t>European Journal of Risk Regulation</t>
  </si>
  <si>
    <r>
      <t>0.547 </t>
    </r>
    <r>
      <rPr>
        <sz val="11"/>
        <color rgb="FFFFFFFF"/>
        <rFont val="Arial"/>
        <family val="2"/>
      </rPr>
      <t>Q1</t>
    </r>
  </si>
  <si>
    <t>Journal of Legal Analysis</t>
  </si>
  <si>
    <r>
      <t>0.546 </t>
    </r>
    <r>
      <rPr>
        <sz val="11"/>
        <color rgb="FFFFFFFF"/>
        <rFont val="Arial"/>
        <family val="2"/>
      </rPr>
      <t>Q1</t>
    </r>
  </si>
  <si>
    <t>Northwestern University Law Review</t>
  </si>
  <si>
    <t>Medical Law Review</t>
  </si>
  <si>
    <r>
      <t>0.545 </t>
    </r>
    <r>
      <rPr>
        <sz val="11"/>
        <color rgb="FFFFFFFF"/>
        <rFont val="Arial"/>
        <family val="2"/>
      </rPr>
      <t>Q1</t>
    </r>
  </si>
  <si>
    <t>Contemporary Drug Problems</t>
  </si>
  <si>
    <r>
      <t>0.543 </t>
    </r>
    <r>
      <rPr>
        <sz val="11"/>
        <color rgb="FFFFFFFF"/>
        <rFont val="Arial"/>
        <family val="2"/>
      </rPr>
      <t>Q1</t>
    </r>
  </si>
  <si>
    <t>Journal of Empirical Legal Studies</t>
  </si>
  <si>
    <r>
      <t>0.540 </t>
    </r>
    <r>
      <rPr>
        <sz val="11"/>
        <color rgb="FFFFFFFF"/>
        <rFont val="Arial"/>
        <family val="2"/>
      </rPr>
      <t>Q1</t>
    </r>
  </si>
  <si>
    <t>Journal of Criminology</t>
  </si>
  <si>
    <r>
      <t>0.539 </t>
    </r>
    <r>
      <rPr>
        <sz val="11"/>
        <color rgb="FFFFFFFF"/>
        <rFont val="Arial"/>
        <family val="2"/>
      </rPr>
      <t>Q1</t>
    </r>
  </si>
  <si>
    <t>Industrial Law Journal</t>
  </si>
  <si>
    <r>
      <t>0.537 </t>
    </r>
    <r>
      <rPr>
        <sz val="11"/>
        <color rgb="FFFFFFFF"/>
        <rFont val="Arial"/>
        <family val="2"/>
      </rPr>
      <t>Q1</t>
    </r>
  </si>
  <si>
    <t>Ijtihad: Jurnal Wacana Hukum Islam dan Kemanusiaan</t>
  </si>
  <si>
    <r>
      <t>0.535 </t>
    </r>
    <r>
      <rPr>
        <sz val="11"/>
        <color rgb="FFFFFFFF"/>
        <rFont val="Arial"/>
        <family val="2"/>
      </rPr>
      <t>Q1</t>
    </r>
  </si>
  <si>
    <t>Prison Journal</t>
  </si>
  <si>
    <r>
      <t>0.534 </t>
    </r>
    <r>
      <rPr>
        <sz val="11"/>
        <color rgb="FFFFFFFF"/>
        <rFont val="Arial"/>
        <family val="2"/>
      </rPr>
      <t>Q1</t>
    </r>
  </si>
  <si>
    <t>Law and Social Inquiry</t>
  </si>
  <si>
    <t>Crime, Media, Culture</t>
  </si>
  <si>
    <r>
      <t>0.530 </t>
    </r>
    <r>
      <rPr>
        <sz val="11"/>
        <color rgb="FFFFFFFF"/>
        <rFont val="Arial"/>
        <family val="2"/>
      </rPr>
      <t>Q1</t>
    </r>
  </si>
  <si>
    <t>European Journal of Migration and Law</t>
  </si>
  <si>
    <r>
      <t>0.527 </t>
    </r>
    <r>
      <rPr>
        <sz val="11"/>
        <color rgb="FFFFFFFF"/>
        <rFont val="Arial"/>
        <family val="2"/>
      </rPr>
      <t>Q1</t>
    </r>
  </si>
  <si>
    <t>International Criminal Justice Review</t>
  </si>
  <si>
    <r>
      <t>0.522 </t>
    </r>
    <r>
      <rPr>
        <sz val="11"/>
        <color rgb="FFFFFFFF"/>
        <rFont val="Arial"/>
        <family val="2"/>
      </rPr>
      <t>Q1</t>
    </r>
  </si>
  <si>
    <t>Journal of Empirical Research on Human Research Ethics</t>
  </si>
  <si>
    <r>
      <t>0.516 </t>
    </r>
    <r>
      <rPr>
        <sz val="11"/>
        <color rgb="FFFFFFFF"/>
        <rFont val="Arial"/>
        <family val="2"/>
      </rPr>
      <t>Q1</t>
    </r>
  </si>
  <si>
    <t>Boston University Law Review</t>
  </si>
  <si>
    <r>
      <t>0.514 </t>
    </r>
    <r>
      <rPr>
        <sz val="11"/>
        <color rgb="FFFFFFFF"/>
        <rFont val="Arial"/>
        <family val="2"/>
      </rPr>
      <t>Q1</t>
    </r>
  </si>
  <si>
    <t>International Journal for Crime, Justice and Social Democracy</t>
  </si>
  <si>
    <r>
      <t>0.511 </t>
    </r>
    <r>
      <rPr>
        <sz val="11"/>
        <color rgb="FFFFFFFF"/>
        <rFont val="Arial"/>
        <family val="2"/>
      </rPr>
      <t>Q1</t>
    </r>
  </si>
  <si>
    <t>International Journal of Police Science and Management</t>
  </si>
  <si>
    <t>Juris: Jurnal Ilmiah Syariah</t>
  </si>
  <si>
    <r>
      <t>0.510 </t>
    </r>
    <r>
      <rPr>
        <sz val="11"/>
        <color rgb="FFFFFFFF"/>
        <rFont val="Arial"/>
        <family val="2"/>
      </rPr>
      <t>Q1</t>
    </r>
  </si>
  <si>
    <t>Police Journal</t>
  </si>
  <si>
    <t>First Monday</t>
  </si>
  <si>
    <r>
      <t>0.506 </t>
    </r>
    <r>
      <rPr>
        <sz val="11"/>
        <color rgb="FFFFFFFF"/>
        <rFont val="Arial"/>
        <family val="2"/>
      </rPr>
      <t>Q1</t>
    </r>
  </si>
  <si>
    <t>German Law Journal</t>
  </si>
  <si>
    <r>
      <t>0.500 </t>
    </r>
    <r>
      <rPr>
        <sz val="11"/>
        <color rgb="FFFFFFFF"/>
        <rFont val="Arial"/>
        <family val="2"/>
      </rPr>
      <t>Q1</t>
    </r>
  </si>
  <si>
    <t>Journal of Adult Protection, The</t>
  </si>
  <si>
    <t>Women's Studies International Forum</t>
  </si>
  <si>
    <t>Journal of International Criminal Justice</t>
  </si>
  <si>
    <r>
      <t>0.499 </t>
    </r>
    <r>
      <rPr>
        <sz val="11"/>
        <color rgb="FFFFFFFF"/>
        <rFont val="Arial"/>
        <family val="2"/>
      </rPr>
      <t>Q1</t>
    </r>
  </si>
  <si>
    <t>Journal of Gender-Based Violence</t>
  </si>
  <si>
    <r>
      <t>0.496 </t>
    </r>
    <r>
      <rPr>
        <sz val="11"/>
        <color rgb="FFFFFFFF"/>
        <rFont val="Arial"/>
        <family val="2"/>
      </rPr>
      <t>Q1</t>
    </r>
  </si>
  <si>
    <t>Journal of Property, Planning and Environmental Law</t>
  </si>
  <si>
    <r>
      <t>0.491 </t>
    </r>
    <r>
      <rPr>
        <sz val="11"/>
        <color rgb="FFFFFFFF"/>
        <rFont val="Arial"/>
        <family val="2"/>
      </rPr>
      <t>Q1</t>
    </r>
  </si>
  <si>
    <t>Duke Law Journal</t>
  </si>
  <si>
    <r>
      <t>0.490 </t>
    </r>
    <r>
      <rPr>
        <sz val="11"/>
        <color rgb="FFFFFFFF"/>
        <rFont val="Arial"/>
        <family val="2"/>
      </rPr>
      <t>Q1</t>
    </r>
  </si>
  <si>
    <t>Howard Journal of Crime and Justice</t>
  </si>
  <si>
    <r>
      <t>0.488 </t>
    </r>
    <r>
      <rPr>
        <sz val="11"/>
        <color rgb="FFFFFFFF"/>
        <rFont val="Arial"/>
        <family val="2"/>
      </rPr>
      <t>Q1</t>
    </r>
  </si>
  <si>
    <t>Novum Jus</t>
  </si>
  <si>
    <t>Global Jurist</t>
  </si>
  <si>
    <r>
      <t>0.487 </t>
    </r>
    <r>
      <rPr>
        <sz val="11"/>
        <color rgb="FFFFFFFF"/>
        <rFont val="Arial"/>
        <family val="2"/>
      </rPr>
      <t>Q1</t>
    </r>
  </si>
  <si>
    <t>European Journal on Criminal Policy and Research</t>
  </si>
  <si>
    <r>
      <t>0.486 </t>
    </r>
    <r>
      <rPr>
        <sz val="11"/>
        <color rgb="FFFFFFFF"/>
        <rFont val="Arial"/>
        <family val="2"/>
      </rPr>
      <t>Q1</t>
    </r>
  </si>
  <si>
    <t>Journal of Criminal Law and Criminology</t>
  </si>
  <si>
    <t>Youth Justice</t>
  </si>
  <si>
    <r>
      <t>0.485 </t>
    </r>
    <r>
      <rPr>
        <sz val="11"/>
        <color rgb="FFFFFFFF"/>
        <rFont val="Arial"/>
        <family val="2"/>
      </rPr>
      <t>Q1</t>
    </r>
  </si>
  <si>
    <t>Samarah</t>
  </si>
  <si>
    <r>
      <t>0.484 </t>
    </r>
    <r>
      <rPr>
        <sz val="11"/>
        <color rgb="FFFFFFFF"/>
        <rFont val="Arial"/>
        <family val="2"/>
      </rPr>
      <t>Q1</t>
    </r>
  </si>
  <si>
    <t>Iowa Law Review</t>
  </si>
  <si>
    <r>
      <t>0.482 </t>
    </r>
    <r>
      <rPr>
        <sz val="11"/>
        <color rgb="FFFFFFFF"/>
        <rFont val="Arial"/>
        <family val="2"/>
      </rPr>
      <t>Q1</t>
    </r>
  </si>
  <si>
    <t>Journal of Legislative Studies, The</t>
  </si>
  <si>
    <r>
      <t>0.479 </t>
    </r>
    <r>
      <rPr>
        <sz val="11"/>
        <color rgb="FFFFFFFF"/>
        <rFont val="Arial"/>
        <family val="2"/>
      </rPr>
      <t>Q1</t>
    </r>
  </si>
  <si>
    <t>Journal of Human Trafficking</t>
  </si>
  <si>
    <r>
      <t>0.477 </t>
    </r>
    <r>
      <rPr>
        <sz val="11"/>
        <color rgb="FFFFFFFF"/>
        <rFont val="Arial"/>
        <family val="2"/>
      </rPr>
      <t>Q1</t>
    </r>
  </si>
  <si>
    <t>Asian Journal of Criminology</t>
  </si>
  <si>
    <r>
      <t>0.476 </t>
    </r>
    <r>
      <rPr>
        <sz val="11"/>
        <color rgb="FFFFFFFF"/>
        <rFont val="Arial"/>
        <family val="2"/>
      </rPr>
      <t>Q1</t>
    </r>
  </si>
  <si>
    <t>Al-Ihkam: Jurnal Hukum dan Pranata Sosial</t>
  </si>
  <si>
    <r>
      <t>0.474 </t>
    </r>
    <r>
      <rPr>
        <sz val="11"/>
        <color rgb="FFFFFFFF"/>
        <rFont val="Arial"/>
        <family val="2"/>
      </rPr>
      <t>Q1</t>
    </r>
  </si>
  <si>
    <t>Criminology and Criminal Justice</t>
  </si>
  <si>
    <r>
      <t>0.473 </t>
    </r>
    <r>
      <rPr>
        <sz val="11"/>
        <color rgb="FFFFFFFF"/>
        <rFont val="Arial"/>
        <family val="2"/>
      </rPr>
      <t>Q1</t>
    </r>
  </si>
  <si>
    <t>Journal of Criminal Psychology</t>
  </si>
  <si>
    <r>
      <t>0.469 </t>
    </r>
    <r>
      <rPr>
        <sz val="11"/>
        <color rgb="FFFFFFFF"/>
        <rFont val="Arial"/>
        <family val="2"/>
      </rPr>
      <t>Q1</t>
    </r>
  </si>
  <si>
    <t>Social and Legal Studies</t>
  </si>
  <si>
    <t>Behavioral Sciences and the Law</t>
  </si>
  <si>
    <r>
      <t>0.468 </t>
    </r>
    <r>
      <rPr>
        <sz val="11"/>
        <color rgb="FFFFFFFF"/>
        <rFont val="Arial"/>
        <family val="2"/>
      </rPr>
      <t>Q1</t>
    </r>
  </si>
  <si>
    <r>
      <t>0.467 </t>
    </r>
    <r>
      <rPr>
        <sz val="11"/>
        <color rgb="FFFFFFFF"/>
        <rFont val="Arial"/>
        <family val="2"/>
      </rPr>
      <t>Q1</t>
    </r>
  </si>
  <si>
    <t>Yearbook of European Law</t>
  </si>
  <si>
    <r>
      <t>0.465 </t>
    </r>
    <r>
      <rPr>
        <sz val="11"/>
        <color rgb="FFFFFFFF"/>
        <rFont val="Arial"/>
        <family val="2"/>
      </rPr>
      <t>Q1</t>
    </r>
  </si>
  <si>
    <t>International Journal of Constitutional Law</t>
  </si>
  <si>
    <r>
      <t>0.463 </t>
    </r>
    <r>
      <rPr>
        <sz val="11"/>
        <color rgb="FFFFFFFF"/>
        <rFont val="Arial"/>
        <family val="2"/>
      </rPr>
      <t>Q1</t>
    </r>
  </si>
  <si>
    <t>Journal of Offender Rehabilitation</t>
  </si>
  <si>
    <r>
      <t>0.462 </t>
    </r>
    <r>
      <rPr>
        <sz val="11"/>
        <color rgb="FFFFFFFF"/>
        <rFont val="Arial"/>
        <family val="2"/>
      </rPr>
      <t>Q1</t>
    </r>
  </si>
  <si>
    <t>International Journal of Conflict and Violence</t>
  </si>
  <si>
    <r>
      <t>0.461 </t>
    </r>
    <r>
      <rPr>
        <sz val="11"/>
        <color rgb="FFFFFFFF"/>
        <rFont val="Arial"/>
        <family val="2"/>
      </rPr>
      <t>Q1</t>
    </r>
  </si>
  <si>
    <t>Washington Quarterly</t>
  </si>
  <si>
    <t>Trends in Organized Crime</t>
  </si>
  <si>
    <r>
      <t>0.460 </t>
    </r>
    <r>
      <rPr>
        <sz val="11"/>
        <color rgb="FFFFFFFF"/>
        <rFont val="Arial"/>
        <family val="2"/>
      </rPr>
      <t>Q1</t>
    </r>
  </si>
  <si>
    <t>Journal of Children's Services</t>
  </si>
  <si>
    <r>
      <t>0.458 </t>
    </r>
    <r>
      <rPr>
        <sz val="11"/>
        <color rgb="FFFFFFFF"/>
        <rFont val="Arial"/>
        <family val="2"/>
      </rPr>
      <t>Q1</t>
    </r>
  </si>
  <si>
    <t>PoLAR: Political and Legal Anthropology Review</t>
  </si>
  <si>
    <r>
      <t>0.457 </t>
    </r>
    <r>
      <rPr>
        <sz val="11"/>
        <color rgb="FFFFFFFF"/>
        <rFont val="Arial"/>
        <family val="2"/>
      </rPr>
      <t>Q1</t>
    </r>
  </si>
  <si>
    <t>Southern California Law Review</t>
  </si>
  <si>
    <r>
      <t>0.454 </t>
    </r>
    <r>
      <rPr>
        <sz val="11"/>
        <color rgb="FFFFFFFF"/>
        <rFont val="Arial"/>
        <family val="2"/>
      </rPr>
      <t>Q1</t>
    </r>
  </si>
  <si>
    <t>Violence and Victims</t>
  </si>
  <si>
    <t>Journal of Legal Studies</t>
  </si>
  <si>
    <r>
      <t>0.450 </t>
    </r>
    <r>
      <rPr>
        <sz val="11"/>
        <color rgb="FFFFFFFF"/>
        <rFont val="Arial"/>
        <family val="2"/>
      </rPr>
      <t>Q1</t>
    </r>
  </si>
  <si>
    <t>Residential Treatment for Children and Youth</t>
  </si>
  <si>
    <r>
      <t>0.448 </t>
    </r>
    <r>
      <rPr>
        <sz val="11"/>
        <color rgb="FFFFFFFF"/>
        <rFont val="Arial"/>
        <family val="2"/>
      </rPr>
      <t>Q1</t>
    </r>
  </si>
  <si>
    <t>Current legal problems</t>
  </si>
  <si>
    <r>
      <t>0.447 </t>
    </r>
    <r>
      <rPr>
        <sz val="11"/>
        <color rgb="FFFFFFFF"/>
        <rFont val="Arial"/>
        <family val="2"/>
      </rPr>
      <t>Q1</t>
    </r>
  </si>
  <si>
    <t>Psychology, Crime and Law</t>
  </si>
  <si>
    <r>
      <t>0.444 </t>
    </r>
    <r>
      <rPr>
        <sz val="11"/>
        <color rgb="FFFFFFFF"/>
        <rFont val="Arial"/>
        <family val="2"/>
      </rPr>
      <t>Q1</t>
    </r>
  </si>
  <si>
    <t>Egyptian Journal of Forensic Sciences</t>
  </si>
  <si>
    <r>
      <t>0.443 </t>
    </r>
    <r>
      <rPr>
        <sz val="11"/>
        <color rgb="FFFFFFFF"/>
        <rFont val="Arial"/>
        <family val="2"/>
      </rPr>
      <t>Q1</t>
    </r>
  </si>
  <si>
    <t>International Journal of Comparative and Applied Criminal Justice</t>
  </si>
  <si>
    <r>
      <t>0.441 </t>
    </r>
    <r>
      <rPr>
        <sz val="11"/>
        <color rgb="FFFFFFFF"/>
        <rFont val="Arial"/>
        <family val="2"/>
      </rPr>
      <t>Q1</t>
    </r>
  </si>
  <si>
    <t>Psychiatry, Psychology and Law</t>
  </si>
  <si>
    <t>Criminal Justice Review</t>
  </si>
  <si>
    <r>
      <t>0.440 </t>
    </r>
    <r>
      <rPr>
        <sz val="11"/>
        <color rgb="FFFFFFFF"/>
        <rFont val="Arial"/>
        <family val="2"/>
      </rPr>
      <t>Q1</t>
    </r>
  </si>
  <si>
    <t>Journal of Human Rights and the Environment</t>
  </si>
  <si>
    <t>Harvard Civil Rights-Civil Liberties Law Review</t>
  </si>
  <si>
    <r>
      <t>0.438 </t>
    </r>
    <r>
      <rPr>
        <sz val="11"/>
        <color rgb="FFFFFFFF"/>
        <rFont val="Arial"/>
        <family val="2"/>
      </rPr>
      <t>Q1</t>
    </r>
  </si>
  <si>
    <t>George Washington Law Review</t>
  </si>
  <si>
    <r>
      <t>0.436 </t>
    </r>
    <r>
      <rPr>
        <sz val="11"/>
        <color rgb="FFFFFFFF"/>
        <rFont val="Arial"/>
        <family val="2"/>
      </rPr>
      <t>Q1</t>
    </r>
  </si>
  <si>
    <t>Journal of Energy and Natural Resources Law</t>
  </si>
  <si>
    <r>
      <t>0.435 </t>
    </r>
    <r>
      <rPr>
        <sz val="11"/>
        <color rgb="FFFFFFFF"/>
        <rFont val="Arial"/>
        <family val="2"/>
      </rPr>
      <t>Q1</t>
    </r>
  </si>
  <si>
    <t>Chinese Journal of International Law</t>
  </si>
  <si>
    <r>
      <t>0.434 </t>
    </r>
    <r>
      <rPr>
        <sz val="11"/>
        <color rgb="FFFFFFFF"/>
        <rFont val="Arial"/>
        <family val="2"/>
      </rPr>
      <t>Q1</t>
    </r>
  </si>
  <si>
    <t>International Journal on Child Maltreatment: Research, Policy and Practice</t>
  </si>
  <si>
    <r>
      <t>0.433 </t>
    </r>
    <r>
      <rPr>
        <sz val="11"/>
        <color rgb="FFFFFFFF"/>
        <rFont val="Arial"/>
        <family val="2"/>
      </rPr>
      <t>Q1</t>
    </r>
  </si>
  <si>
    <t>Revista Chilena de Derecho y Tecnologia</t>
  </si>
  <si>
    <t>Global Crime</t>
  </si>
  <si>
    <r>
      <t>0.432 </t>
    </r>
    <r>
      <rPr>
        <sz val="11"/>
        <color rgb="FFFFFFFF"/>
        <rFont val="Arial"/>
        <family val="2"/>
      </rPr>
      <t>Q1</t>
    </r>
  </si>
  <si>
    <t>Journal of Forensic and Legal Medicine</t>
  </si>
  <si>
    <r>
      <t>0.431 </t>
    </r>
    <r>
      <rPr>
        <sz val="11"/>
        <color rgb="FFFFFFFF"/>
        <rFont val="Arial"/>
        <family val="2"/>
      </rPr>
      <t>Q1</t>
    </r>
  </si>
  <si>
    <t>Critical Criminology</t>
  </si>
  <si>
    <r>
      <t>0.422 </t>
    </r>
    <r>
      <rPr>
        <sz val="11"/>
        <color rgb="FFFFFFFF"/>
        <rFont val="Arial"/>
        <family val="2"/>
      </rPr>
      <t>Q1</t>
    </r>
  </si>
  <si>
    <t>Journal of Human Rights, Culture and Legal System</t>
  </si>
  <si>
    <r>
      <t>0.421 </t>
    </r>
    <r>
      <rPr>
        <sz val="11"/>
        <color rgb="FFFFFFFF"/>
        <rFont val="Arial"/>
        <family val="2"/>
      </rPr>
      <t>Q1</t>
    </r>
  </si>
  <si>
    <t>Human Rights Law Review</t>
  </si>
  <si>
    <r>
      <t>0.419 </t>
    </r>
    <r>
      <rPr>
        <sz val="11"/>
        <color rgb="FFFFFFFF"/>
        <rFont val="Arial"/>
        <family val="2"/>
      </rPr>
      <t>Q1</t>
    </r>
  </si>
  <si>
    <t>Law, Probability and Risk</t>
  </si>
  <si>
    <r>
      <t>0.417 </t>
    </r>
    <r>
      <rPr>
        <sz val="11"/>
        <color rgb="FFFFFFFF"/>
        <rFont val="Arial"/>
        <family val="2"/>
      </rPr>
      <t>Q1</t>
    </r>
  </si>
  <si>
    <r>
      <t>0.416 </t>
    </r>
    <r>
      <rPr>
        <sz val="11"/>
        <color rgb="FFFFFFFF"/>
        <rFont val="Arial"/>
        <family val="2"/>
      </rPr>
      <t>Q1</t>
    </r>
  </si>
  <si>
    <t>Homicide Studies</t>
  </si>
  <si>
    <r>
      <t>0.412 </t>
    </r>
    <r>
      <rPr>
        <sz val="11"/>
        <color rgb="FFFFFFFF"/>
        <rFont val="Arial"/>
        <family val="2"/>
      </rPr>
      <t>Q1</t>
    </r>
  </si>
  <si>
    <t>Journal of Contemporary Criminal Justice</t>
  </si>
  <si>
    <r>
      <t>0.411 </t>
    </r>
    <r>
      <rPr>
        <sz val="11"/>
        <color rgb="FFFFFFFF"/>
        <rFont val="Arial"/>
        <family val="2"/>
      </rPr>
      <t>Q1</t>
    </r>
  </si>
  <si>
    <t>Women and Criminal Justice</t>
  </si>
  <si>
    <r>
      <t>0.410 </t>
    </r>
    <r>
      <rPr>
        <sz val="11"/>
        <color rgb="FFFFFFFF"/>
        <rFont val="Arial"/>
        <family val="2"/>
      </rPr>
      <t>Q1</t>
    </r>
  </si>
  <si>
    <t>Journal of Borderlands Studies</t>
  </si>
  <si>
    <r>
      <t>0.407 </t>
    </r>
    <r>
      <rPr>
        <sz val="11"/>
        <color rgb="FFFFFFFF"/>
        <rFont val="Arial"/>
        <family val="2"/>
      </rPr>
      <t>Q1</t>
    </r>
  </si>
  <si>
    <t>A e C - Revista de Direito Administrativo e Constitucional</t>
  </si>
  <si>
    <r>
      <t>0.402 </t>
    </r>
    <r>
      <rPr>
        <sz val="11"/>
        <color rgb="FFFFFFFF"/>
        <rFont val="Arial"/>
        <family val="2"/>
      </rPr>
      <t>Q1</t>
    </r>
  </si>
  <si>
    <t>Law and Practice of International Courts and Tribunals</t>
  </si>
  <si>
    <r>
      <t>0.399 </t>
    </r>
    <r>
      <rPr>
        <sz val="11"/>
        <color rgb="FFFFFFFF"/>
        <rFont val="Arial"/>
        <family val="2"/>
      </rPr>
      <t>Q1</t>
    </r>
  </si>
  <si>
    <t>Leiden Journal of International Law</t>
  </si>
  <si>
    <r>
      <t>0.397 </t>
    </r>
    <r>
      <rPr>
        <sz val="11"/>
        <color rgb="FFFFFFFF"/>
        <rFont val="Arial"/>
        <family val="2"/>
      </rPr>
      <t>Q1</t>
    </r>
  </si>
  <si>
    <t>Journal of Human Rights and Social Work</t>
  </si>
  <si>
    <r>
      <t>0.393 </t>
    </r>
    <r>
      <rPr>
        <sz val="11"/>
        <color rgb="FFFFFFFF"/>
        <rFont val="Arial"/>
        <family val="2"/>
      </rPr>
      <t>Q1</t>
    </r>
  </si>
  <si>
    <t>Revista Eurolatinoamericana de Derecho Administrativo</t>
  </si>
  <si>
    <r>
      <t>0.392 </t>
    </r>
    <r>
      <rPr>
        <sz val="11"/>
        <color rgb="FFFFFFFF"/>
        <rFont val="Arial"/>
        <family val="2"/>
      </rPr>
      <t>Q1</t>
    </r>
  </si>
  <si>
    <t>Accounting, Economics and Law: A Convivium</t>
  </si>
  <si>
    <r>
      <t>0.391 </t>
    </r>
    <r>
      <rPr>
        <sz val="11"/>
        <color rgb="FFFFFFFF"/>
        <rFont val="Arial"/>
        <family val="2"/>
      </rPr>
      <t>Q1</t>
    </r>
  </si>
  <si>
    <t>International Journal of Evidence and Proof</t>
  </si>
  <si>
    <t>University of Chicago Law Review</t>
  </si>
  <si>
    <r>
      <t>0.390 </t>
    </r>
    <r>
      <rPr>
        <sz val="11"/>
        <color rgb="FFFFFFFF"/>
        <rFont val="Arial"/>
        <family val="2"/>
      </rPr>
      <t>Q1</t>
    </r>
  </si>
  <si>
    <t>ERA Forum</t>
  </si>
  <si>
    <r>
      <t>0.389 </t>
    </r>
    <r>
      <rPr>
        <sz val="11"/>
        <color rgb="FFFFFFFF"/>
        <rFont val="Arial"/>
        <family val="2"/>
      </rPr>
      <t>Q1</t>
    </r>
  </si>
  <si>
    <r>
      <t>0.387 </t>
    </r>
    <r>
      <rPr>
        <sz val="11"/>
        <color rgb="FFFFFFFF"/>
        <rFont val="Arial"/>
        <family val="2"/>
      </rPr>
      <t>Q1</t>
    </r>
  </si>
  <si>
    <t>European Journal of Probation</t>
  </si>
  <si>
    <r>
      <t>0.386 </t>
    </r>
    <r>
      <rPr>
        <sz val="11"/>
        <color rgb="FFFFFFFF"/>
        <rFont val="Arial"/>
        <family val="2"/>
      </rPr>
      <t>Q1</t>
    </r>
  </si>
  <si>
    <t>Forensic Science International: Mind and Law</t>
  </si>
  <si>
    <t>Oxford Journal of Legal Studies</t>
  </si>
  <si>
    <t>Bestuur</t>
  </si>
  <si>
    <r>
      <t>0.384 </t>
    </r>
    <r>
      <rPr>
        <sz val="11"/>
        <color rgb="FFFFFFFF"/>
        <rFont val="Arial"/>
        <family val="2"/>
      </rPr>
      <t>Q1</t>
    </r>
  </si>
  <si>
    <t>Journal of Law and Courts</t>
  </si>
  <si>
    <t>Medicine, Science and the Law</t>
  </si>
  <si>
    <r>
      <t>0.383 </t>
    </r>
    <r>
      <rPr>
        <sz val="11"/>
        <color rgb="FFFFFFFF"/>
        <rFont val="Arial"/>
        <family val="2"/>
      </rPr>
      <t>Q1</t>
    </r>
  </si>
  <si>
    <t>Revista Chilena de Derecho</t>
  </si>
  <si>
    <r>
      <t>0.382 </t>
    </r>
    <r>
      <rPr>
        <sz val="11"/>
        <color rgb="FFFFFFFF"/>
        <rFont val="Arial"/>
        <family val="2"/>
      </rPr>
      <t>Q1</t>
    </r>
  </si>
  <si>
    <t>Journal of Indonesian Legal Studies</t>
  </si>
  <si>
    <r>
      <t>0.381 </t>
    </r>
    <r>
      <rPr>
        <sz val="11"/>
        <color rgb="FFFFFFFF"/>
        <rFont val="Arial"/>
        <family val="2"/>
      </rPr>
      <t>Q1</t>
    </r>
  </si>
  <si>
    <t>Fordham Law Review</t>
  </si>
  <si>
    <r>
      <t>0.380 </t>
    </r>
    <r>
      <rPr>
        <sz val="11"/>
        <color rgb="FFFFFFFF"/>
        <rFont val="Arial"/>
        <family val="2"/>
      </rPr>
      <t>Q1</t>
    </r>
  </si>
  <si>
    <t>Res Publica</t>
  </si>
  <si>
    <t>Cambridge Yearbook of European Legal Studies</t>
  </si>
  <si>
    <r>
      <t>0.379 </t>
    </r>
    <r>
      <rPr>
        <sz val="11"/>
        <color rgb="FFFFFFFF"/>
        <rFont val="Arial"/>
        <family val="2"/>
      </rPr>
      <t>Q1</t>
    </r>
  </si>
  <si>
    <t>Journal of International Dispute Settlement</t>
  </si>
  <si>
    <t>Child Abuse Review</t>
  </si>
  <si>
    <r>
      <t>0.378 </t>
    </r>
    <r>
      <rPr>
        <sz val="11"/>
        <color rgb="FFFFFFFF"/>
        <rFont val="Arial"/>
        <family val="2"/>
      </rPr>
      <t>Q2</t>
    </r>
  </si>
  <si>
    <t>Current Issues in Criminal Justice</t>
  </si>
  <si>
    <r>
      <t>0.378 </t>
    </r>
    <r>
      <rPr>
        <sz val="11"/>
        <color rgb="FFFFFFFF"/>
        <rFont val="Arial"/>
        <family val="2"/>
      </rPr>
      <t>Q1</t>
    </r>
  </si>
  <si>
    <r>
      <t>0.377 </t>
    </r>
    <r>
      <rPr>
        <sz val="11"/>
        <color rgb="FFFFFFFF"/>
        <rFont val="Arial"/>
        <family val="2"/>
      </rPr>
      <t>Q2</t>
    </r>
  </si>
  <si>
    <t>Arctic Review on Law and Politics</t>
  </si>
  <si>
    <r>
      <t>0.376 </t>
    </r>
    <r>
      <rPr>
        <sz val="11"/>
        <color rgb="FFFFFFFF"/>
        <rFont val="Arial"/>
        <family val="2"/>
      </rPr>
      <t>Q2</t>
    </r>
  </si>
  <si>
    <t>Law and Ethics of Human Rights</t>
  </si>
  <si>
    <r>
      <t>0.372 </t>
    </r>
    <r>
      <rPr>
        <sz val="11"/>
        <color rgb="FFFFFFFF"/>
        <rFont val="Arial"/>
        <family val="2"/>
      </rPr>
      <t>Q2</t>
    </r>
  </si>
  <si>
    <r>
      <t>0.371 </t>
    </r>
    <r>
      <rPr>
        <sz val="11"/>
        <color rgb="FFFFFFFF"/>
        <rFont val="Arial"/>
        <family val="2"/>
      </rPr>
      <t>Q2</t>
    </r>
  </si>
  <si>
    <t>Contemporary Readings in Law and Social Justice</t>
  </si>
  <si>
    <r>
      <t>0.368 </t>
    </r>
    <r>
      <rPr>
        <sz val="11"/>
        <color rgb="FFFFFFFF"/>
        <rFont val="Arial"/>
        <family val="2"/>
      </rPr>
      <t>Q2</t>
    </r>
  </si>
  <si>
    <t>Estudios Constitucionales</t>
  </si>
  <si>
    <r>
      <t>0.366 </t>
    </r>
    <r>
      <rPr>
        <sz val="11"/>
        <color rgb="FFFFFFFF"/>
        <rFont val="Arial"/>
        <family val="2"/>
      </rPr>
      <t>Q2</t>
    </r>
  </si>
  <si>
    <t>Legal Theory</t>
  </si>
  <si>
    <r>
      <t>0.363 </t>
    </r>
    <r>
      <rPr>
        <sz val="11"/>
        <color rgb="FFFFFFFF"/>
        <rFont val="Arial"/>
        <family val="2"/>
      </rPr>
      <t>Q2</t>
    </r>
  </si>
  <si>
    <r>
      <t>0.362 </t>
    </r>
    <r>
      <rPr>
        <sz val="11"/>
        <color rgb="FFFFFFFF"/>
        <rFont val="Arial"/>
        <family val="2"/>
      </rPr>
      <t>Q2</t>
    </r>
  </si>
  <si>
    <t>International Review of the Red Cross</t>
  </si>
  <si>
    <t>Computer Fraud and Security</t>
  </si>
  <si>
    <r>
      <t>0.361 </t>
    </r>
    <r>
      <rPr>
        <sz val="11"/>
        <color rgb="FFFFFFFF"/>
        <rFont val="Arial"/>
        <family val="2"/>
      </rPr>
      <t>Q2</t>
    </r>
  </si>
  <si>
    <r>
      <t>0.360 </t>
    </r>
    <r>
      <rPr>
        <sz val="11"/>
        <color rgb="FFFFFFFF"/>
        <rFont val="Arial"/>
        <family val="2"/>
      </rPr>
      <t>Q2</t>
    </r>
  </si>
  <si>
    <t>Diritto Pubblico</t>
  </si>
  <si>
    <t>Nordic Journal of Migration Research</t>
  </si>
  <si>
    <t>Interchange</t>
  </si>
  <si>
    <r>
      <t>0.358 </t>
    </r>
    <r>
      <rPr>
        <sz val="11"/>
        <color rgb="FFFFFFFF"/>
        <rFont val="Arial"/>
        <family val="2"/>
      </rPr>
      <t>Q2</t>
    </r>
  </si>
  <si>
    <t>Teoria y Realidad Constitucional</t>
  </si>
  <si>
    <r>
      <t>0.357 </t>
    </r>
    <r>
      <rPr>
        <sz val="11"/>
        <color rgb="FFFFFFFF"/>
        <rFont val="Arial"/>
        <family val="2"/>
      </rPr>
      <t>Q2</t>
    </r>
  </si>
  <si>
    <t>Indiana Law Journal</t>
  </si>
  <si>
    <r>
      <t>0.356 </t>
    </r>
    <r>
      <rPr>
        <sz val="11"/>
        <color rgb="FFFFFFFF"/>
        <rFont val="Arial"/>
        <family val="2"/>
      </rPr>
      <t>Q2</t>
    </r>
  </si>
  <si>
    <t>Revista Cientifica General Jose Maria Cordova</t>
  </si>
  <si>
    <t>International Sports Law Journal</t>
  </si>
  <si>
    <r>
      <t>0.355 </t>
    </r>
    <r>
      <rPr>
        <sz val="11"/>
        <color rgb="FFFFFFFF"/>
        <rFont val="Arial"/>
        <family val="2"/>
      </rPr>
      <t>Q2</t>
    </r>
  </si>
  <si>
    <t>Journal of Social Welfare and Family Law</t>
  </si>
  <si>
    <t>Law and Philosophy</t>
  </si>
  <si>
    <t>Journal for European Environmental and Planning Law</t>
  </si>
  <si>
    <r>
      <t>0.354 </t>
    </r>
    <r>
      <rPr>
        <sz val="11"/>
        <color rgb="FFFFFFFF"/>
        <rFont val="Arial"/>
        <family val="2"/>
      </rPr>
      <t>Q2</t>
    </r>
  </si>
  <si>
    <t>Medical Law International</t>
  </si>
  <si>
    <r>
      <t>0.353 </t>
    </r>
    <r>
      <rPr>
        <sz val="11"/>
        <color rgb="FFFFFFFF"/>
        <rFont val="Arial"/>
        <family val="2"/>
      </rPr>
      <t>Q2</t>
    </r>
  </si>
  <si>
    <t>Journal of European Competition Law and Practice</t>
  </si>
  <si>
    <r>
      <t>0.352 </t>
    </r>
    <r>
      <rPr>
        <sz val="11"/>
        <color rgb="FFFFFFFF"/>
        <rFont val="Arial"/>
        <family val="2"/>
      </rPr>
      <t>Q2</t>
    </r>
  </si>
  <si>
    <r>
      <t>0.351 </t>
    </r>
    <r>
      <rPr>
        <sz val="11"/>
        <color rgb="FFFFFFFF"/>
        <rFont val="Arial"/>
        <family val="2"/>
      </rPr>
      <t>Q2</t>
    </r>
  </si>
  <si>
    <t>Journal of Criminal Justice Education</t>
  </si>
  <si>
    <r>
      <t>0.350 </t>
    </r>
    <r>
      <rPr>
        <sz val="11"/>
        <color rgb="FFFFFFFF"/>
        <rFont val="Arial"/>
        <family val="2"/>
      </rPr>
      <t>Q2</t>
    </r>
  </si>
  <si>
    <t>Adoption &amp; Fostering</t>
  </si>
  <si>
    <r>
      <t>0.349 </t>
    </r>
    <r>
      <rPr>
        <sz val="11"/>
        <color rgb="FFFFFFFF"/>
        <rFont val="Arial"/>
        <family val="2"/>
      </rPr>
      <t>Q2</t>
    </r>
  </si>
  <si>
    <t>Al-Istinbath: Jurnal Hukum Islam</t>
  </si>
  <si>
    <r>
      <t>0.348 </t>
    </r>
    <r>
      <rPr>
        <sz val="11"/>
        <color rgb="FFFFFFFF"/>
        <rFont val="Arial"/>
        <family val="2"/>
      </rPr>
      <t>Q2</t>
    </r>
  </si>
  <si>
    <t>Maastricht Journal of European and Comparative Law</t>
  </si>
  <si>
    <t>International Journal of Migration, Health and Social Care</t>
  </si>
  <si>
    <r>
      <t>0.346 </t>
    </r>
    <r>
      <rPr>
        <sz val="11"/>
        <color rgb="FFFFFFFF"/>
        <rFont val="Arial"/>
        <family val="2"/>
      </rPr>
      <t>Q2</t>
    </r>
  </si>
  <si>
    <t>International Journal of Transitional Justice, The</t>
  </si>
  <si>
    <t>Via Inveniendi et Iudicandi</t>
  </si>
  <si>
    <r>
      <t>0.345 </t>
    </r>
    <r>
      <rPr>
        <sz val="11"/>
        <color rgb="FFFFFFFF"/>
        <rFont val="Arial"/>
        <family val="2"/>
      </rPr>
      <t>Q2</t>
    </r>
  </si>
  <si>
    <r>
      <t>0.343 </t>
    </r>
    <r>
      <rPr>
        <sz val="11"/>
        <color rgb="FFFFFFFF"/>
        <rFont val="Arial"/>
        <family val="2"/>
      </rPr>
      <t>Q2</t>
    </r>
  </si>
  <si>
    <t>AJIL Unbound</t>
  </si>
  <si>
    <r>
      <t>0.342 </t>
    </r>
    <r>
      <rPr>
        <sz val="11"/>
        <color rgb="FFFFFFFF"/>
        <rFont val="Arial"/>
        <family val="2"/>
      </rPr>
      <t>Q2</t>
    </r>
  </si>
  <si>
    <t>Revus</t>
  </si>
  <si>
    <r>
      <t>0.341 </t>
    </r>
    <r>
      <rPr>
        <sz val="11"/>
        <color rgb="FFFFFFFF"/>
        <rFont val="Arial"/>
        <family val="2"/>
      </rPr>
      <t>Q2</t>
    </r>
  </si>
  <si>
    <t>European Law Journal</t>
  </si>
  <si>
    <r>
      <t>0.340 </t>
    </r>
    <r>
      <rPr>
        <sz val="11"/>
        <color rgb="FFFFFFFF"/>
        <rFont val="Arial"/>
        <family val="2"/>
      </rPr>
      <t>Q2</t>
    </r>
  </si>
  <si>
    <t>Journal of Medical Ethics and History of Medicine</t>
  </si>
  <si>
    <t>African Security Review</t>
  </si>
  <si>
    <r>
      <t>0.339 </t>
    </r>
    <r>
      <rPr>
        <sz val="11"/>
        <color rgb="FFFFFFFF"/>
        <rFont val="Arial"/>
        <family val="2"/>
      </rPr>
      <t>Q2</t>
    </r>
  </si>
  <si>
    <t>Human Rights Review</t>
  </si>
  <si>
    <r>
      <t>0.338 </t>
    </r>
    <r>
      <rPr>
        <sz val="11"/>
        <color rgb="FFFFFFFF"/>
        <rFont val="Arial"/>
        <family val="2"/>
      </rPr>
      <t>Q2</t>
    </r>
  </si>
  <si>
    <t>Juridicas CUC</t>
  </si>
  <si>
    <t>Perspectives on Terrorism</t>
  </si>
  <si>
    <t>Partner Abuse</t>
  </si>
  <si>
    <r>
      <t>0.337 </t>
    </r>
    <r>
      <rPr>
        <sz val="11"/>
        <color rgb="FFFFFFFF"/>
        <rFont val="Arial"/>
        <family val="2"/>
      </rPr>
      <t>Q2</t>
    </r>
  </si>
  <si>
    <t>Revista de Derecho Politico</t>
  </si>
  <si>
    <r>
      <t>0.335 </t>
    </r>
    <r>
      <rPr>
        <sz val="11"/>
        <color rgb="FFFFFFFF"/>
        <rFont val="Arial"/>
        <family val="2"/>
      </rPr>
      <t>Q2</t>
    </r>
  </si>
  <si>
    <t>Politica Criminal</t>
  </si>
  <si>
    <r>
      <t>0.333 </t>
    </r>
    <r>
      <rPr>
        <sz val="11"/>
        <color rgb="FFFFFFFF"/>
        <rFont val="Arial"/>
        <family val="2"/>
      </rPr>
      <t>Q2</t>
    </r>
  </si>
  <si>
    <t>Revista de Investigacoes Constitucionais</t>
  </si>
  <si>
    <t>International Journal for the Semiotics of Law</t>
  </si>
  <si>
    <r>
      <t>0.332 </t>
    </r>
    <r>
      <rPr>
        <sz val="11"/>
        <color rgb="FFFFFFFF"/>
        <rFont val="Arial"/>
        <family val="2"/>
      </rPr>
      <t>Q2</t>
    </r>
  </si>
  <si>
    <t>Revista de Direito Economico e Socioambiental</t>
  </si>
  <si>
    <t>Crime, Law and Social Change</t>
  </si>
  <si>
    <r>
      <t>0.331 </t>
    </r>
    <r>
      <rPr>
        <sz val="11"/>
        <color rgb="FFFFFFFF"/>
        <rFont val="Arial"/>
        <family val="2"/>
      </rPr>
      <t>Q2</t>
    </r>
  </si>
  <si>
    <t>Journal of Corporate Law Studies</t>
  </si>
  <si>
    <t>Revista Chilena de Derecho Privado</t>
  </si>
  <si>
    <t>International Review of Law, Computers and Technology</t>
  </si>
  <si>
    <r>
      <t>0.328 </t>
    </r>
    <r>
      <rPr>
        <sz val="11"/>
        <color rgb="FFFFFFFF"/>
        <rFont val="Arial"/>
        <family val="2"/>
      </rPr>
      <t>Q2</t>
    </r>
  </si>
  <si>
    <t>Law and Critique</t>
  </si>
  <si>
    <t>Somatechnics</t>
  </si>
  <si>
    <t>Netherlands Quarterly of Human Rights</t>
  </si>
  <si>
    <r>
      <t>0.327 </t>
    </r>
    <r>
      <rPr>
        <sz val="11"/>
        <color rgb="FFFFFFFF"/>
        <rFont val="Arial"/>
        <family val="2"/>
      </rPr>
      <t>Q2</t>
    </r>
  </si>
  <si>
    <t>Law and History Review</t>
  </si>
  <si>
    <r>
      <t>0.326 </t>
    </r>
    <r>
      <rPr>
        <sz val="11"/>
        <color rgb="FFFFFFFF"/>
        <rFont val="Arial"/>
        <family val="2"/>
      </rPr>
      <t>Q2</t>
    </r>
  </si>
  <si>
    <t>Revista de Estudos Empiricos em Direito</t>
  </si>
  <si>
    <t>Criminal Justice Ethics</t>
  </si>
  <si>
    <r>
      <t>0.323 </t>
    </r>
    <r>
      <rPr>
        <sz val="11"/>
        <color rgb="FFFFFFFF"/>
        <rFont val="Arial"/>
        <family val="2"/>
      </rPr>
      <t>Q2</t>
    </r>
  </si>
  <si>
    <t>International Journal of Law and Information Technology</t>
  </si>
  <si>
    <t>Adoption Quarterly</t>
  </si>
  <si>
    <r>
      <t>0.322 </t>
    </r>
    <r>
      <rPr>
        <sz val="11"/>
        <color rgb="FFFFFFFF"/>
        <rFont val="Arial"/>
        <family val="2"/>
      </rPr>
      <t>Q2</t>
    </r>
  </si>
  <si>
    <t>Family Court Review</t>
  </si>
  <si>
    <r>
      <t>0.320 </t>
    </r>
    <r>
      <rPr>
        <sz val="11"/>
        <color rgb="FFFFFFFF"/>
        <rFont val="Arial"/>
        <family val="2"/>
      </rPr>
      <t>Q2</t>
    </r>
  </si>
  <si>
    <t>Law and Policy</t>
  </si>
  <si>
    <r>
      <t>0.319 </t>
    </r>
    <r>
      <rPr>
        <sz val="11"/>
        <color rgb="FFFFFFFF"/>
        <rFont val="Arial"/>
        <family val="2"/>
      </rPr>
      <t>Q2</t>
    </r>
  </si>
  <si>
    <t>Theory and Practice of Legislation</t>
  </si>
  <si>
    <t>International Journal of Human Rights</t>
  </si>
  <si>
    <r>
      <t>0.318 </t>
    </r>
    <r>
      <rPr>
        <sz val="11"/>
        <color rgb="FFFFFFFF"/>
        <rFont val="Arial"/>
        <family val="2"/>
      </rPr>
      <t>Q2</t>
    </r>
  </si>
  <si>
    <t>Journal of Applied Security Research</t>
  </si>
  <si>
    <t>Volksgeist: Jurnal Ilmu Hukum dan Konstitusi</t>
  </si>
  <si>
    <t>Canadian Journal of Criminology and Criminal Justice</t>
  </si>
  <si>
    <r>
      <t>0.317 </t>
    </r>
    <r>
      <rPr>
        <sz val="11"/>
        <color rgb="FFFFFFFF"/>
        <rFont val="Arial"/>
        <family val="2"/>
      </rPr>
      <t>Q2</t>
    </r>
  </si>
  <si>
    <t>Journal of Addictions and Offender Counseling</t>
  </si>
  <si>
    <r>
      <t>0.316 </t>
    </r>
    <r>
      <rPr>
        <sz val="11"/>
        <color rgb="FFFFFFFF"/>
        <rFont val="Arial"/>
        <family val="2"/>
      </rPr>
      <t>Q2</t>
    </r>
  </si>
  <si>
    <t>Revista de Internet, Derecho y Politica</t>
  </si>
  <si>
    <t>State Crime Journal</t>
  </si>
  <si>
    <t>Hasanuddin Law Review</t>
  </si>
  <si>
    <r>
      <t>0.314 </t>
    </r>
    <r>
      <rPr>
        <sz val="11"/>
        <color rgb="FFFFFFFF"/>
        <rFont val="Arial"/>
        <family val="2"/>
      </rPr>
      <t>Q2</t>
    </r>
  </si>
  <si>
    <t>Studies in Social Justice</t>
  </si>
  <si>
    <t>GRUR International</t>
  </si>
  <si>
    <r>
      <t>0.313 </t>
    </r>
    <r>
      <rPr>
        <sz val="11"/>
        <color rgb="FFFFFFFF"/>
        <rFont val="Arial"/>
        <family val="2"/>
      </rPr>
      <t>Q2</t>
    </r>
  </si>
  <si>
    <t>Problems and Perspectives in Management</t>
  </si>
  <si>
    <t>Settler Colonial Studies</t>
  </si>
  <si>
    <r>
      <t>0.312 </t>
    </r>
    <r>
      <rPr>
        <sz val="11"/>
        <color rgb="FFFFFFFF"/>
        <rFont val="Arial"/>
        <family val="2"/>
      </rPr>
      <t>Q2</t>
    </r>
  </si>
  <si>
    <t>Nordic Journal of Studies in Policing</t>
  </si>
  <si>
    <r>
      <t>0.310 </t>
    </r>
    <r>
      <rPr>
        <sz val="11"/>
        <color rgb="FFFFFFFF"/>
        <rFont val="Arial"/>
        <family val="2"/>
      </rPr>
      <t>Q2</t>
    </r>
  </si>
  <si>
    <t>Information and Communications Technology Law</t>
  </si>
  <si>
    <r>
      <t>0.307 </t>
    </r>
    <r>
      <rPr>
        <sz val="11"/>
        <color rgb="FFFFFFFF"/>
        <rFont val="Arial"/>
        <family val="2"/>
      </rPr>
      <t>Q2</t>
    </r>
  </si>
  <si>
    <t>International Journal of Refugee Law</t>
  </si>
  <si>
    <r>
      <t>0.306 </t>
    </r>
    <r>
      <rPr>
        <sz val="11"/>
        <color rgb="FFFFFFFF"/>
        <rFont val="Arial"/>
        <family val="2"/>
      </rPr>
      <t>Q2</t>
    </r>
  </si>
  <si>
    <t>Climate Law</t>
  </si>
  <si>
    <r>
      <t>0.304 </t>
    </r>
    <r>
      <rPr>
        <sz val="11"/>
        <color rgb="FFFFFFFF"/>
        <rFont val="Arial"/>
        <family val="2"/>
      </rPr>
      <t>Q2</t>
    </r>
  </si>
  <si>
    <t>Advances in Southeast Asian Studies</t>
  </si>
  <si>
    <r>
      <t>0.303 </t>
    </r>
    <r>
      <rPr>
        <sz val="11"/>
        <color rgb="FFFFFFFF"/>
        <rFont val="Arial"/>
        <family val="2"/>
      </rPr>
      <t>Q2</t>
    </r>
  </si>
  <si>
    <t>Journal of Divorce and Remarriage</t>
  </si>
  <si>
    <t>Laws</t>
  </si>
  <si>
    <r>
      <t>0.302 </t>
    </r>
    <r>
      <rPr>
        <sz val="11"/>
        <color rgb="FFFFFFFF"/>
        <rFont val="Arial"/>
        <family val="2"/>
      </rPr>
      <t>Q2</t>
    </r>
  </si>
  <si>
    <t>PSL Quarterly Review</t>
  </si>
  <si>
    <t>Revista de Derecho Ambiental(Chile)</t>
  </si>
  <si>
    <r>
      <t>0.301 </t>
    </r>
    <r>
      <rPr>
        <sz val="11"/>
        <color rgb="FFFFFFFF"/>
        <rFont val="Arial"/>
        <family val="2"/>
      </rPr>
      <t>Q2</t>
    </r>
  </si>
  <si>
    <t>Juridical Tribune</t>
  </si>
  <si>
    <r>
      <t>0.300 </t>
    </r>
    <r>
      <rPr>
        <sz val="11"/>
        <color rgb="FFFFFFFF"/>
        <rFont val="Arial"/>
        <family val="2"/>
      </rPr>
      <t>Q2</t>
    </r>
  </si>
  <si>
    <t>Journal of Aggression, Conflict and Peace Research</t>
  </si>
  <si>
    <r>
      <t>0.299 </t>
    </r>
    <r>
      <rPr>
        <sz val="11"/>
        <color rgb="FFFFFFFF"/>
        <rFont val="Arial"/>
        <family val="2"/>
      </rPr>
      <t>Q2</t>
    </r>
  </si>
  <si>
    <t>Journal of Intellectual Property Law and Practice</t>
  </si>
  <si>
    <r>
      <t>0.298 </t>
    </r>
    <r>
      <rPr>
        <sz val="11"/>
        <color rgb="FFFFFFFF"/>
        <rFont val="Arial"/>
        <family val="2"/>
      </rPr>
      <t>Q2</t>
    </r>
  </si>
  <si>
    <t>Asian Journal of Law and Society</t>
  </si>
  <si>
    <r>
      <t>0.297 </t>
    </r>
    <r>
      <rPr>
        <sz val="11"/>
        <color rgb="FFFFFFFF"/>
        <rFont val="Arial"/>
        <family val="2"/>
      </rPr>
      <t>Q2</t>
    </r>
  </si>
  <si>
    <t>Doxa. Cuadernos de Filosofia del Derecho</t>
  </si>
  <si>
    <t>International Journal of Law, Policy and the Family</t>
  </si>
  <si>
    <t>Journal of Strategic Security</t>
  </si>
  <si>
    <r>
      <t>0.296 </t>
    </r>
    <r>
      <rPr>
        <sz val="11"/>
        <color rgb="FFFFFFFF"/>
        <rFont val="Arial"/>
        <family val="2"/>
      </rPr>
      <t>Q2</t>
    </r>
  </si>
  <si>
    <t>Dynamics of Asymmetric Conflict: Pathways toward Terrorism and Genocide</t>
  </si>
  <si>
    <r>
      <t>0.295 </t>
    </r>
    <r>
      <rPr>
        <sz val="11"/>
        <color rgb="FFFFFFFF"/>
        <rFont val="Arial"/>
        <family val="2"/>
      </rPr>
      <t>Q2</t>
    </r>
  </si>
  <si>
    <t>European Business Law Review</t>
  </si>
  <si>
    <t>Georgetown Law Journal</t>
  </si>
  <si>
    <r>
      <t>0.294 </t>
    </r>
    <r>
      <rPr>
        <sz val="11"/>
        <color rgb="FFFFFFFF"/>
        <rFont val="Arial"/>
        <family val="2"/>
      </rPr>
      <t>Q2</t>
    </r>
  </si>
  <si>
    <t>Denver Law Review</t>
  </si>
  <si>
    <r>
      <t>0.289 </t>
    </r>
    <r>
      <rPr>
        <sz val="11"/>
        <color rgb="FFFFFFFF"/>
        <rFont val="Arial"/>
        <family val="2"/>
      </rPr>
      <t>Q2</t>
    </r>
  </si>
  <si>
    <t>Journal of Value Inquiry</t>
  </si>
  <si>
    <r>
      <t>0.288 </t>
    </r>
    <r>
      <rPr>
        <sz val="11"/>
        <color rgb="FFFFFFFF"/>
        <rFont val="Arial"/>
        <family val="2"/>
      </rPr>
      <t>Q2</t>
    </r>
  </si>
  <si>
    <t>European Law Open</t>
  </si>
  <si>
    <r>
      <t>0.287 </t>
    </r>
    <r>
      <rPr>
        <sz val="11"/>
        <color rgb="FFFFFFFF"/>
        <rFont val="Arial"/>
        <family val="2"/>
      </rPr>
      <t>Q2</t>
    </r>
  </si>
  <si>
    <t>Forensische Psychiatrie, Psychologie, Kriminologie</t>
  </si>
  <si>
    <r>
      <t>0.283 </t>
    </r>
    <r>
      <rPr>
        <sz val="11"/>
        <color rgb="FFFFFFFF"/>
        <rFont val="Arial"/>
        <family val="2"/>
      </rPr>
      <t>Q2</t>
    </r>
  </si>
  <si>
    <t>International Journal of Marine and Coastal Law</t>
  </si>
  <si>
    <t>European Energy and Environmental Law Review</t>
  </si>
  <si>
    <r>
      <t>0.282 </t>
    </r>
    <r>
      <rPr>
        <sz val="11"/>
        <color rgb="FFFFFFFF"/>
        <rFont val="Arial"/>
        <family val="2"/>
      </rPr>
      <t>Q2</t>
    </r>
  </si>
  <si>
    <t>European Labour Law Journal</t>
  </si>
  <si>
    <t>International Journal for Court Administration</t>
  </si>
  <si>
    <r>
      <t>0.281 </t>
    </r>
    <r>
      <rPr>
        <sz val="11"/>
        <color rgb="FFFFFFFF"/>
        <rFont val="Arial"/>
        <family val="2"/>
      </rPr>
      <t>Q2</t>
    </r>
  </si>
  <si>
    <t>Revista Pedagogia Universitaria y Didactica del Derecho</t>
  </si>
  <si>
    <r>
      <t>0.280 </t>
    </r>
    <r>
      <rPr>
        <sz val="11"/>
        <color rgb="FFFFFFFF"/>
        <rFont val="Arial"/>
        <family val="2"/>
      </rPr>
      <t>Q2</t>
    </r>
  </si>
  <si>
    <t>Legality: Jurnal Ilmiah Hukum</t>
  </si>
  <si>
    <r>
      <t>0.279 </t>
    </r>
    <r>
      <rPr>
        <sz val="11"/>
        <color rgb="FFFFFFFF"/>
        <rFont val="Arial"/>
        <family val="2"/>
      </rPr>
      <t>Q2</t>
    </r>
  </si>
  <si>
    <t>Environmental Law Review</t>
  </si>
  <si>
    <r>
      <t>0.278 </t>
    </r>
    <r>
      <rPr>
        <sz val="11"/>
        <color rgb="FFFFFFFF"/>
        <rFont val="Arial"/>
        <family val="2"/>
      </rPr>
      <t>Q2</t>
    </r>
  </si>
  <si>
    <t>Access to Justice in Eastern Europe</t>
  </si>
  <si>
    <r>
      <t>0.277 </t>
    </r>
    <r>
      <rPr>
        <sz val="11"/>
        <color rgb="FFFFFFFF"/>
        <rFont val="Arial"/>
        <family val="2"/>
      </rPr>
      <t>Q2</t>
    </r>
  </si>
  <si>
    <t>Journal of Forensic Nursing</t>
  </si>
  <si>
    <t>Revista de Educacion y Derecho</t>
  </si>
  <si>
    <r>
      <t>0.276 </t>
    </r>
    <r>
      <rPr>
        <sz val="11"/>
        <color rgb="FFFFFFFF"/>
        <rFont val="Arial"/>
        <family val="2"/>
      </rPr>
      <t>Q2</t>
    </r>
  </si>
  <si>
    <t>Valori e Valutazioni</t>
  </si>
  <si>
    <r>
      <t>0.274 </t>
    </r>
    <r>
      <rPr>
        <sz val="11"/>
        <color rgb="FFFFFFFF"/>
        <rFont val="Arial"/>
        <family val="2"/>
      </rPr>
      <t>Q2</t>
    </r>
  </si>
  <si>
    <t>Journal of International Arbitration</t>
  </si>
  <si>
    <t>Ocean Development and International Law</t>
  </si>
  <si>
    <t>International Journal of Law, Crime and Justice</t>
  </si>
  <si>
    <r>
      <t>0.272 </t>
    </r>
    <r>
      <rPr>
        <sz val="11"/>
        <color rgb="FFFFFFFF"/>
        <rFont val="Arial"/>
        <family val="2"/>
      </rPr>
      <t>Q2</t>
    </r>
  </si>
  <si>
    <t>International Journal of Legal Discourse</t>
  </si>
  <si>
    <t>Global Biosecurity</t>
  </si>
  <si>
    <r>
      <t>0.270 </t>
    </r>
    <r>
      <rPr>
        <sz val="11"/>
        <color rgb="FFFFFFFF"/>
        <rFont val="Arial"/>
        <family val="2"/>
      </rPr>
      <t>Q2</t>
    </r>
  </si>
  <si>
    <t>Journal of Human Rights Practice</t>
  </si>
  <si>
    <r>
      <t>0.269 </t>
    </r>
    <r>
      <rPr>
        <sz val="11"/>
        <color rgb="FFFFFFFF"/>
        <rFont val="Arial"/>
        <family val="2"/>
      </rPr>
      <t>Q2</t>
    </r>
  </si>
  <si>
    <t>Stability</t>
  </si>
  <si>
    <t>Potchefstroom Electronic Law Journal</t>
  </si>
  <si>
    <r>
      <t>0.268 </t>
    </r>
    <r>
      <rPr>
        <sz val="11"/>
        <color rgb="FFFFFFFF"/>
        <rFont val="Arial"/>
        <family val="2"/>
      </rPr>
      <t>Q2</t>
    </r>
  </si>
  <si>
    <t>Air and Space Law</t>
  </si>
  <si>
    <r>
      <t>0.267 </t>
    </r>
    <r>
      <rPr>
        <sz val="11"/>
        <color rgb="FFFFFFFF"/>
        <rFont val="Arial"/>
        <family val="2"/>
      </rPr>
      <t>Q2</t>
    </r>
  </si>
  <si>
    <t>Journal of Family Trauma, Child Custody and Child Development</t>
  </si>
  <si>
    <t>Modern Law Review</t>
  </si>
  <si>
    <t>International Criminal Law Review</t>
  </si>
  <si>
    <r>
      <t>0.266 </t>
    </r>
    <r>
      <rPr>
        <sz val="11"/>
        <color rgb="FFFFFFFF"/>
        <rFont val="Arial"/>
        <family val="2"/>
      </rPr>
      <t>Q2</t>
    </r>
  </si>
  <si>
    <t>Revista Catalana de Dret Public</t>
  </si>
  <si>
    <r>
      <t>0.265 </t>
    </r>
    <r>
      <rPr>
        <sz val="11"/>
        <color rgb="FFFFFFFF"/>
        <rFont val="Arial"/>
        <family val="2"/>
      </rPr>
      <t>Q2</t>
    </r>
  </si>
  <si>
    <t>European Law Review</t>
  </si>
  <si>
    <r>
      <t>0.264 </t>
    </r>
    <r>
      <rPr>
        <sz val="11"/>
        <color rgb="FFFFFFFF"/>
        <rFont val="Arial"/>
        <family val="2"/>
      </rPr>
      <t>Q2</t>
    </r>
  </si>
  <si>
    <t>Historia, Instituciones, Documentos</t>
  </si>
  <si>
    <t>Lex Portus</t>
  </si>
  <si>
    <r>
      <t>0.263 </t>
    </r>
    <r>
      <rPr>
        <sz val="11"/>
        <color rgb="FFFFFFFF"/>
        <rFont val="Arial"/>
        <family val="2"/>
      </rPr>
      <t>Q2</t>
    </r>
  </si>
  <si>
    <t>Cambridge Law Journal</t>
  </si>
  <si>
    <r>
      <t>0.261 </t>
    </r>
    <r>
      <rPr>
        <sz val="11"/>
        <color rgb="FFFFFFFF"/>
        <rFont val="Arial"/>
        <family val="2"/>
      </rPr>
      <t>Q2</t>
    </r>
  </si>
  <si>
    <t>Pakistan Journal of Criminology</t>
  </si>
  <si>
    <t>Revista de Derecho Civil</t>
  </si>
  <si>
    <t>Ocean Yearbook Online</t>
  </si>
  <si>
    <r>
      <t>0.259 </t>
    </r>
    <r>
      <rPr>
        <sz val="11"/>
        <color rgb="FFFFFFFF"/>
        <rFont val="Arial"/>
        <family val="2"/>
      </rPr>
      <t>Q2</t>
    </r>
  </si>
  <si>
    <t>Criminal Law and Philosophy</t>
  </si>
  <si>
    <r>
      <t>0.258 </t>
    </r>
    <r>
      <rPr>
        <sz val="11"/>
        <color rgb="FFFFFFFF"/>
        <rFont val="Arial"/>
        <family val="2"/>
      </rPr>
      <t>Q2</t>
    </r>
  </si>
  <si>
    <t>Harvard Journal of Legislation</t>
  </si>
  <si>
    <t>Knowledge Cultures</t>
  </si>
  <si>
    <t>Revista de Derecho</t>
  </si>
  <si>
    <t>Journal of Policing, Intelligence and Counter Terrorism</t>
  </si>
  <si>
    <r>
      <t>0.256 </t>
    </r>
    <r>
      <rPr>
        <sz val="11"/>
        <color rgb="FFFFFFFF"/>
        <rFont val="Arial"/>
        <family val="2"/>
      </rPr>
      <t>Q2</t>
    </r>
  </si>
  <si>
    <t>Journal of Law and Society</t>
  </si>
  <si>
    <r>
      <t>0.255 </t>
    </r>
    <r>
      <rPr>
        <sz val="11"/>
        <color rgb="FFFFFFFF"/>
        <rFont val="Arial"/>
        <family val="2"/>
      </rPr>
      <t>Q2</t>
    </r>
  </si>
  <si>
    <t>Legal Studies</t>
  </si>
  <si>
    <t>Journal of World Energy Law and Business</t>
  </si>
  <si>
    <r>
      <t>0.254 </t>
    </r>
    <r>
      <rPr>
        <sz val="11"/>
        <color rgb="FFFFFFFF"/>
        <rFont val="Arial"/>
        <family val="2"/>
      </rPr>
      <t>Q2</t>
    </r>
  </si>
  <si>
    <t>Anti-Trafficking Review</t>
  </si>
  <si>
    <r>
      <t>0.252 </t>
    </r>
    <r>
      <rPr>
        <sz val="11"/>
        <color rgb="FFFFFFFF"/>
        <rFont val="Arial"/>
        <family val="2"/>
      </rPr>
      <t>Q2</t>
    </r>
  </si>
  <si>
    <t>Columbia Journal of Transnational Law</t>
  </si>
  <si>
    <r>
      <t>0.250 </t>
    </r>
    <r>
      <rPr>
        <sz val="11"/>
        <color rgb="FFFFFFFF"/>
        <rFont val="Arial"/>
        <family val="2"/>
      </rPr>
      <t>Q2</t>
    </r>
  </si>
  <si>
    <t>European Convention on Human Rights Law Review</t>
  </si>
  <si>
    <t>InterEULawEast</t>
  </si>
  <si>
    <t>Quaderni Costituzionali</t>
  </si>
  <si>
    <t>Banks and Bank Systems</t>
  </si>
  <si>
    <r>
      <t>0.249 </t>
    </r>
    <r>
      <rPr>
        <sz val="11"/>
        <color rgb="FFFFFFFF"/>
        <rFont val="Arial"/>
        <family val="2"/>
      </rPr>
      <t>Q2</t>
    </r>
  </si>
  <si>
    <t>Law Reform: Jurnal Pembaharuan Hukum</t>
  </si>
  <si>
    <t>Revista de Derecho Administrativo Economico</t>
  </si>
  <si>
    <t>Revista Espanola de la Transparencia</t>
  </si>
  <si>
    <r>
      <t>0.248 </t>
    </r>
    <r>
      <rPr>
        <sz val="11"/>
        <color rgb="FFFFFFFF"/>
        <rFont val="Arial"/>
        <family val="2"/>
      </rPr>
      <t>Q2</t>
    </r>
  </si>
  <si>
    <t>InDret</t>
  </si>
  <si>
    <t>Duke Environmental Law and Policy Forum</t>
  </si>
  <si>
    <r>
      <t>0.247 </t>
    </r>
    <r>
      <rPr>
        <sz val="11"/>
        <color rgb="FFFFFFFF"/>
        <rFont val="Arial"/>
        <family val="2"/>
      </rPr>
      <t>Q2</t>
    </r>
  </si>
  <si>
    <t>Forensic Science Review</t>
  </si>
  <si>
    <t>Revista Brasileira de Direito Processual Penal</t>
  </si>
  <si>
    <t>Buffalo Law Review</t>
  </si>
  <si>
    <r>
      <t>0.246 </t>
    </r>
    <r>
      <rPr>
        <sz val="11"/>
        <color rgb="FFFFFFFF"/>
        <rFont val="Arial"/>
        <family val="2"/>
      </rPr>
      <t>Q2</t>
    </r>
  </si>
  <si>
    <t>Zeitschrift fur Auslandisches Offentliches Recht und Volkerrecht</t>
  </si>
  <si>
    <t>Jurisprudence</t>
  </si>
  <si>
    <r>
      <t>0.243 </t>
    </r>
    <r>
      <rPr>
        <sz val="11"/>
        <color rgb="FFFFFFFF"/>
        <rFont val="Arial"/>
        <family val="2"/>
      </rPr>
      <t>Q2</t>
    </r>
  </si>
  <si>
    <t>American Business Law Journal</t>
  </si>
  <si>
    <r>
      <t>0.242 </t>
    </r>
    <r>
      <rPr>
        <sz val="11"/>
        <color rgb="FFFFFFFF"/>
        <rFont val="Arial"/>
        <family val="2"/>
      </rPr>
      <t>Q2</t>
    </r>
  </si>
  <si>
    <t>Historia Constitucional</t>
  </si>
  <si>
    <r>
      <t>0.241 </t>
    </r>
    <r>
      <rPr>
        <sz val="11"/>
        <color rgb="FFFFFFFF"/>
        <rFont val="Arial"/>
        <family val="2"/>
      </rPr>
      <t>Q2</t>
    </r>
  </si>
  <si>
    <t>Texas Law Review</t>
  </si>
  <si>
    <t>UUM Journal of Legal Studies</t>
  </si>
  <si>
    <t>Revista de Derecho Privado</t>
  </si>
  <si>
    <r>
      <t>0.240 </t>
    </r>
    <r>
      <rPr>
        <sz val="11"/>
        <color rgb="FFFFFFFF"/>
        <rFont val="Arial"/>
        <family val="2"/>
      </rPr>
      <t>Q2</t>
    </r>
  </si>
  <si>
    <r>
      <t>0.239 </t>
    </r>
    <r>
      <rPr>
        <sz val="11"/>
        <color rgb="FFFFFFFF"/>
        <rFont val="Arial"/>
        <family val="2"/>
      </rPr>
      <t>Q2</t>
    </r>
  </si>
  <si>
    <t>Conflict Resolution Quarterly</t>
  </si>
  <si>
    <t>Comparative Legal History</t>
  </si>
  <si>
    <r>
      <t>0.238 </t>
    </r>
    <r>
      <rPr>
        <sz val="11"/>
        <color rgb="FFFFFFFF"/>
        <rFont val="Arial"/>
        <family val="2"/>
      </rPr>
      <t>Q2</t>
    </r>
  </si>
  <si>
    <t>Masaryk University Journal of Law and Technology</t>
  </si>
  <si>
    <t>Boletin de la Asociacion Internacional de Derecho Cooperativo</t>
  </si>
  <si>
    <r>
      <t>0.237 </t>
    </r>
    <r>
      <rPr>
        <sz val="11"/>
        <color rgb="FFFFFFFF"/>
        <rFont val="Arial"/>
        <family val="2"/>
      </rPr>
      <t>Q2</t>
    </r>
  </si>
  <si>
    <t>Krytyka Prawa</t>
  </si>
  <si>
    <t>University of Toronto Law Journal</t>
  </si>
  <si>
    <t>European Papers- A Journal on Law and Integration</t>
  </si>
  <si>
    <r>
      <t>0.236 </t>
    </r>
    <r>
      <rPr>
        <sz val="11"/>
        <color rgb="FFFFFFFF"/>
        <rFont val="Arial"/>
        <family val="2"/>
      </rPr>
      <t>Q2</t>
    </r>
  </si>
  <si>
    <t>Revista Espanola de Derecho Constitucional</t>
  </si>
  <si>
    <t>Chinese Journal of Environmental Law</t>
  </si>
  <si>
    <r>
      <t>0.235 </t>
    </r>
    <r>
      <rPr>
        <sz val="11"/>
        <color rgb="FFFFFFFF"/>
        <rFont val="Arial"/>
        <family val="2"/>
      </rPr>
      <t>Q2</t>
    </r>
  </si>
  <si>
    <t>Human Affairs</t>
  </si>
  <si>
    <t>Journal of Tax Reform</t>
  </si>
  <si>
    <t>Journal of the History of International Law</t>
  </si>
  <si>
    <t>Journal of Genocide Research</t>
  </si>
  <si>
    <r>
      <t>0.234 </t>
    </r>
    <r>
      <rPr>
        <sz val="11"/>
        <color rgb="FFFFFFFF"/>
        <rFont val="Arial"/>
        <family val="2"/>
      </rPr>
      <t>Q2</t>
    </r>
  </si>
  <si>
    <t>Ius et Praxis</t>
  </si>
  <si>
    <r>
      <t>0.233 </t>
    </r>
    <r>
      <rPr>
        <sz val="11"/>
        <color rgb="FFFFFFFF"/>
        <rFont val="Arial"/>
        <family val="2"/>
      </rPr>
      <t>Q2</t>
    </r>
  </si>
  <si>
    <t>Journal of Forensic Practice</t>
  </si>
  <si>
    <r>
      <t>0.232 </t>
    </r>
    <r>
      <rPr>
        <sz val="11"/>
        <color rgb="FFFFFFFF"/>
        <rFont val="Arial"/>
        <family val="2"/>
      </rPr>
      <t>Q2</t>
    </r>
  </si>
  <si>
    <t>Middle East Law and Governance</t>
  </si>
  <si>
    <t>Safer Communities</t>
  </si>
  <si>
    <t>Santander Art and Culture Law Review</t>
  </si>
  <si>
    <t>Lex Scientia Law Review</t>
  </si>
  <si>
    <r>
      <t>0.231 </t>
    </r>
    <r>
      <rPr>
        <sz val="11"/>
        <color rgb="FFFFFFFF"/>
        <rFont val="Arial"/>
        <family val="2"/>
      </rPr>
      <t>Q2</t>
    </r>
  </si>
  <si>
    <r>
      <t>0.230 </t>
    </r>
    <r>
      <rPr>
        <sz val="11"/>
        <color rgb="FFFFFFFF"/>
        <rFont val="Arial"/>
        <family val="2"/>
      </rPr>
      <t>Q2</t>
    </r>
  </si>
  <si>
    <t>International Journal of Cyber Criminology</t>
  </si>
  <si>
    <t>Islamic Law and Society</t>
  </si>
  <si>
    <t>Journal of Tort Law</t>
  </si>
  <si>
    <t>BRICS Law Journal</t>
  </si>
  <si>
    <r>
      <t>0.229 </t>
    </r>
    <r>
      <rPr>
        <sz val="11"/>
        <color rgb="FFFFFFFF"/>
        <rFont val="Arial"/>
        <family val="2"/>
      </rPr>
      <t>Q2</t>
    </r>
  </si>
  <si>
    <t>American Journal of Law and Medicine</t>
  </si>
  <si>
    <r>
      <t>0.228 </t>
    </r>
    <r>
      <rPr>
        <sz val="11"/>
        <color rgb="FFFFFFFF"/>
        <rFont val="Arial"/>
        <family val="2"/>
      </rPr>
      <t>Q2</t>
    </r>
  </si>
  <si>
    <t>Australian Journal of Human Rights</t>
  </si>
  <si>
    <t>BioLaw Journal</t>
  </si>
  <si>
    <t>Journal on the Use of Force and International Law</t>
  </si>
  <si>
    <t>Nordic Journal of Human Rights</t>
  </si>
  <si>
    <r>
      <t>0.227 </t>
    </r>
    <r>
      <rPr>
        <sz val="11"/>
        <color rgb="FFFFFFFF"/>
        <rFont val="Arial"/>
        <family val="2"/>
      </rPr>
      <t>Q2</t>
    </r>
  </si>
  <si>
    <t>Washington Law Review</t>
  </si>
  <si>
    <t>Griffith Law Review</t>
  </si>
  <si>
    <r>
      <t>0.226 </t>
    </r>
    <r>
      <rPr>
        <sz val="11"/>
        <color rgb="FFFFFFFF"/>
        <rFont val="Arial"/>
        <family val="2"/>
      </rPr>
      <t>Q2</t>
    </r>
  </si>
  <si>
    <t>Journal of International Humanitarian Legal Studies</t>
  </si>
  <si>
    <r>
      <t>0.224 </t>
    </r>
    <r>
      <rPr>
        <sz val="11"/>
        <color rgb="FFFFFFFF"/>
        <rFont val="Arial"/>
        <family val="2"/>
      </rPr>
      <t>Q2</t>
    </r>
  </si>
  <si>
    <t>Jurnal Hukum Unissula</t>
  </si>
  <si>
    <t>Studia Iuridica Lublinensia</t>
  </si>
  <si>
    <t>Studies in East European Thought</t>
  </si>
  <si>
    <r>
      <t>0.223 </t>
    </r>
    <r>
      <rPr>
        <sz val="11"/>
        <color rgb="FFFFFFFF"/>
        <rFont val="Arial"/>
        <family val="2"/>
      </rPr>
      <t>Q2</t>
    </r>
  </si>
  <si>
    <t>Journal of Criminal Law</t>
  </si>
  <si>
    <t>Journal on European History of Law</t>
  </si>
  <si>
    <t>Arbitration International</t>
  </si>
  <si>
    <r>
      <t>0.221 </t>
    </r>
    <r>
      <rPr>
        <sz val="11"/>
        <color rgb="FFFFFFFF"/>
        <rFont val="Arial"/>
        <family val="2"/>
      </rPr>
      <t>Q2</t>
    </r>
  </si>
  <si>
    <r>
      <t>0.220 </t>
    </r>
    <r>
      <rPr>
        <sz val="11"/>
        <color rgb="FFFFFFFF"/>
        <rFont val="Arial"/>
        <family val="2"/>
      </rPr>
      <t>Q2</t>
    </r>
  </si>
  <si>
    <t>International Journal of Intellectual Property Management</t>
  </si>
  <si>
    <t>Juvenile and Family Court Journal</t>
  </si>
  <si>
    <t>Transactions on Maritime Science</t>
  </si>
  <si>
    <t>Kutafin Law Review</t>
  </si>
  <si>
    <r>
      <t>0.217 </t>
    </r>
    <r>
      <rPr>
        <sz val="11"/>
        <color rgb="FFFFFFFF"/>
        <rFont val="Arial"/>
        <family val="2"/>
      </rPr>
      <t>Q2</t>
    </r>
  </si>
  <si>
    <t>Malaysian Journal of Syariah and Law</t>
  </si>
  <si>
    <t>Domes : digest of Middle East studies</t>
  </si>
  <si>
    <r>
      <t>0.216 </t>
    </r>
    <r>
      <rPr>
        <sz val="11"/>
        <color rgb="FFFFFFFF"/>
        <rFont val="Arial"/>
        <family val="2"/>
      </rPr>
      <t>Q2</t>
    </r>
  </si>
  <si>
    <t>Journal of International Peacekeeping</t>
  </si>
  <si>
    <t>Transnational Legal Theory</t>
  </si>
  <si>
    <t>Acta Universitatis Lodziensis. Folia Iuridica</t>
  </si>
  <si>
    <r>
      <t>0.215 </t>
    </r>
    <r>
      <rPr>
        <sz val="11"/>
        <color rgb="FFFFFFFF"/>
        <rFont val="Arial"/>
        <family val="2"/>
      </rPr>
      <t>Q2</t>
    </r>
  </si>
  <si>
    <t>Derecho PUCP</t>
  </si>
  <si>
    <t>Justice System Journal</t>
  </si>
  <si>
    <t>Monatsschrift fur Kriminologie und Strafrechtsreform</t>
  </si>
  <si>
    <t>Journal of Media Law</t>
  </si>
  <si>
    <r>
      <t>0.214 </t>
    </r>
    <r>
      <rPr>
        <sz val="11"/>
        <color rgb="FFFFFFFF"/>
        <rFont val="Arial"/>
        <family val="2"/>
      </rPr>
      <t>Q2</t>
    </r>
  </si>
  <si>
    <t>Carbon and Climate Law Review</t>
  </si>
  <si>
    <r>
      <t>0.213 </t>
    </r>
    <r>
      <rPr>
        <sz val="11"/>
        <color rgb="FFFFFFFF"/>
        <rFont val="Arial"/>
        <family val="2"/>
      </rPr>
      <t>Q2</t>
    </r>
  </si>
  <si>
    <t>Rassegna Italiana di Criminologia</t>
  </si>
  <si>
    <t>Uniform Law Review</t>
  </si>
  <si>
    <t>Lavoro e Diritto</t>
  </si>
  <si>
    <r>
      <t>0.212 </t>
    </r>
    <r>
      <rPr>
        <sz val="11"/>
        <color rgb="FFFFFFFF"/>
        <rFont val="Arial"/>
        <family val="2"/>
      </rPr>
      <t>Q2</t>
    </r>
  </si>
  <si>
    <t>Melbourne University Law Review</t>
  </si>
  <si>
    <t>Diritto Pubblico Comparato ed Europeo</t>
  </si>
  <si>
    <r>
      <t>0.211 </t>
    </r>
    <r>
      <rPr>
        <sz val="11"/>
        <color rgb="FFFFFFFF"/>
        <rFont val="Arial"/>
        <family val="2"/>
      </rPr>
      <t>Q3</t>
    </r>
  </si>
  <si>
    <t>International Journal of Discrimination and the Law</t>
  </si>
  <si>
    <t>Intersections East European Journal of Society and Politics</t>
  </si>
  <si>
    <t>Review of European Administrative Law</t>
  </si>
  <si>
    <t>Journal of Intellectual Property Rights</t>
  </si>
  <si>
    <r>
      <t>0.210 </t>
    </r>
    <r>
      <rPr>
        <sz val="11"/>
        <color rgb="FFFFFFFF"/>
        <rFont val="Arial"/>
        <family val="2"/>
      </rPr>
      <t>Q3</t>
    </r>
  </si>
  <si>
    <t>Scandinavian Journal of Public Administration</t>
  </si>
  <si>
    <t>Utrecht Law Review</t>
  </si>
  <si>
    <t>Journal of World Intellectual Property</t>
  </si>
  <si>
    <r>
      <t>0.207 </t>
    </r>
    <r>
      <rPr>
        <sz val="11"/>
        <color rgb="FFFFFFFF"/>
        <rFont val="Arial"/>
        <family val="2"/>
      </rPr>
      <t>Q3</t>
    </r>
  </si>
  <si>
    <t>Mezhdunarodnye Protsessy</t>
  </si>
  <si>
    <t>Revista de Llengua i Dret</t>
  </si>
  <si>
    <t>Contemporary Justice Review: Issues in Criminal, Social, and Restorative Justice</t>
  </si>
  <si>
    <r>
      <t>0.206 </t>
    </r>
    <r>
      <rPr>
        <sz val="11"/>
        <color rgb="FFFFFFFF"/>
        <rFont val="Arial"/>
        <family val="2"/>
      </rPr>
      <t>Q3</t>
    </r>
  </si>
  <si>
    <t>European Journal of Health Law</t>
  </si>
  <si>
    <t>Environmental Policy and Law</t>
  </si>
  <si>
    <r>
      <t>0.205 </t>
    </r>
    <r>
      <rPr>
        <sz val="11"/>
        <color rgb="FFFFFFFF"/>
        <rFont val="Arial"/>
        <family val="2"/>
      </rPr>
      <t>Q3</t>
    </r>
  </si>
  <si>
    <t>Journal of Legal Pluralism and Unofficial Law</t>
  </si>
  <si>
    <t>Law, Technology and Humans</t>
  </si>
  <si>
    <t>Crime Prevention and Community Safety</t>
  </si>
  <si>
    <r>
      <t>0.204 </t>
    </r>
    <r>
      <rPr>
        <sz val="11"/>
        <color rgb="FFFFFFFF"/>
        <rFont val="Arial"/>
        <family val="2"/>
      </rPr>
      <t>Q3</t>
    </r>
  </si>
  <si>
    <t>Hungarian Journal of Legal Studies</t>
  </si>
  <si>
    <t>International Community Law Review</t>
  </si>
  <si>
    <t>Journal of Southeast Asian Human Rights</t>
  </si>
  <si>
    <t>Forensic Science and Technology</t>
  </si>
  <si>
    <r>
      <t>0.203 </t>
    </r>
    <r>
      <rPr>
        <sz val="11"/>
        <color rgb="FFFFFFFF"/>
        <rFont val="Arial"/>
        <family val="2"/>
      </rPr>
      <t>Q3</t>
    </r>
  </si>
  <si>
    <t>Actualidad Juridica Iberoamericana</t>
  </si>
  <si>
    <r>
      <t>0.202 </t>
    </r>
    <r>
      <rPr>
        <sz val="11"/>
        <color rgb="FFFFFFFF"/>
        <rFont val="Arial"/>
        <family val="2"/>
      </rPr>
      <t>Q3</t>
    </r>
  </si>
  <si>
    <t>Lex Localis</t>
  </si>
  <si>
    <t>New Journal of European Criminal Law</t>
  </si>
  <si>
    <t>Wisconsin Law Review</t>
  </si>
  <si>
    <t>Age of Human Rights Journal</t>
  </si>
  <si>
    <r>
      <t>0.201 </t>
    </r>
    <r>
      <rPr>
        <sz val="11"/>
        <color rgb="FFFFFFFF"/>
        <rFont val="Arial"/>
        <family val="2"/>
      </rPr>
      <t>Q3</t>
    </r>
  </si>
  <si>
    <t>Harvard International Law Journal</t>
  </si>
  <si>
    <t>International Journal of Speech, Language and the Law</t>
  </si>
  <si>
    <t>Journal of Antitrust Enforcement</t>
  </si>
  <si>
    <t>Ratio Juris</t>
  </si>
  <si>
    <t>Law and Financial Markets Review</t>
  </si>
  <si>
    <r>
      <t>0.200 </t>
    </r>
    <r>
      <rPr>
        <sz val="11"/>
        <color rgb="FFFFFFFF"/>
        <rFont val="Arial"/>
        <family val="2"/>
      </rPr>
      <t>Q3</t>
    </r>
  </si>
  <si>
    <t>European Journal of Crime, Criminal Law and Criminal Justice</t>
  </si>
  <si>
    <r>
      <t>0.199 </t>
    </r>
    <r>
      <rPr>
        <sz val="11"/>
        <color rgb="FFFFFFFF"/>
        <rFont val="Arial"/>
        <family val="2"/>
      </rPr>
      <t>Q3</t>
    </r>
  </si>
  <si>
    <t>Humanity: An International Journal of Human Rights, Humanitarianism, and Development</t>
  </si>
  <si>
    <r>
      <t>0.198 </t>
    </r>
    <r>
      <rPr>
        <sz val="11"/>
        <color rgb="FFFFFFFF"/>
        <rFont val="Arial"/>
        <family val="2"/>
      </rPr>
      <t>Q3</t>
    </r>
  </si>
  <si>
    <t>Interactive Entertainment Law Review</t>
  </si>
  <si>
    <t>British Journal of Community Justice</t>
  </si>
  <si>
    <r>
      <t>0.197 </t>
    </r>
    <r>
      <rPr>
        <sz val="11"/>
        <color rgb="FFFFFFFF"/>
        <rFont val="Arial"/>
        <family val="2"/>
      </rPr>
      <t>Q3</t>
    </r>
  </si>
  <si>
    <t>Statute Law Review</t>
  </si>
  <si>
    <t>Studia Warminskie</t>
  </si>
  <si>
    <r>
      <t>0.196 </t>
    </r>
    <r>
      <rPr>
        <sz val="11"/>
        <color rgb="FFFFFFFF"/>
        <rFont val="Arial"/>
        <family val="2"/>
      </rPr>
      <t>Q3</t>
    </r>
  </si>
  <si>
    <t>Ragion Pratica</t>
  </si>
  <si>
    <r>
      <t>0.195 </t>
    </r>
    <r>
      <rPr>
        <sz val="11"/>
        <color rgb="FFFFFFFF"/>
        <rFont val="Arial"/>
        <family val="2"/>
      </rPr>
      <t>Q3</t>
    </r>
  </si>
  <si>
    <t>Revista Catalana de Dret Ambiental</t>
  </si>
  <si>
    <t>Revista Juridica Portucalense</t>
  </si>
  <si>
    <t>Science and Innovation</t>
  </si>
  <si>
    <t>Cornell International Law Journal</t>
  </si>
  <si>
    <r>
      <t>0.194 </t>
    </r>
    <r>
      <rPr>
        <sz val="11"/>
        <color rgb="FFFFFFFF"/>
        <rFont val="Arial"/>
        <family val="2"/>
      </rPr>
      <t>Q3</t>
    </r>
  </si>
  <si>
    <t>Danube</t>
  </si>
  <si>
    <t>Europe and the World</t>
  </si>
  <si>
    <t>Law Teacher</t>
  </si>
  <si>
    <t>Revista Criminalidad</t>
  </si>
  <si>
    <t>Revista Brasileira de Ciencias Policiais</t>
  </si>
  <si>
    <r>
      <t>0.192 </t>
    </r>
    <r>
      <rPr>
        <sz val="11"/>
        <color rgb="FFFFFFFF"/>
        <rFont val="Arial"/>
        <family val="2"/>
      </rPr>
      <t>Q3</t>
    </r>
  </si>
  <si>
    <t>Journal of Agricultural and Environmental Law</t>
  </si>
  <si>
    <r>
      <t>0.191 </t>
    </r>
    <r>
      <rPr>
        <sz val="11"/>
        <color rgb="FFFFFFFF"/>
        <rFont val="Arial"/>
        <family val="2"/>
      </rPr>
      <t>Q3</t>
    </r>
  </si>
  <si>
    <t>Russian Journal of Anesthesiology and Reanimatology /Anesteziologiya i Reanimatologiya</t>
  </si>
  <si>
    <t>Gosudarstvo i Pravo</t>
  </si>
  <si>
    <r>
      <t>0.190 </t>
    </r>
    <r>
      <rPr>
        <sz val="11"/>
        <color rgb="FFFFFFFF"/>
        <rFont val="Arial"/>
        <family val="2"/>
      </rPr>
      <t>Q3</t>
    </r>
  </si>
  <si>
    <t>Indonesian Journal of International Law</t>
  </si>
  <si>
    <t>Journal of Conflict and Security Law</t>
  </si>
  <si>
    <t>Journal of Holocaust Research</t>
  </si>
  <si>
    <t>Singapore Journal of Legal Studies</t>
  </si>
  <si>
    <t>International Journal of Electronic Security and Digital Forensics</t>
  </si>
  <si>
    <r>
      <t>0.189 </t>
    </r>
    <r>
      <rPr>
        <sz val="11"/>
        <color rgb="FFFFFFFF"/>
        <rFont val="Arial"/>
        <family val="2"/>
      </rPr>
      <t>Q3</t>
    </r>
  </si>
  <si>
    <t>Jusletter IT</t>
  </si>
  <si>
    <t>Tilburg Law Review</t>
  </si>
  <si>
    <t>Asian Journal of International Law</t>
  </si>
  <si>
    <r>
      <t>0.188 </t>
    </r>
    <r>
      <rPr>
        <sz val="11"/>
        <color rgb="FFFFFFFF"/>
        <rFont val="Arial"/>
        <family val="2"/>
      </rPr>
      <t>Q3</t>
    </r>
  </si>
  <si>
    <t>Journal of Property Tax Assessment and Administration</t>
  </si>
  <si>
    <t>Annals of Critical Care</t>
  </si>
  <si>
    <r>
      <t>0.187 </t>
    </r>
    <r>
      <rPr>
        <sz val="11"/>
        <color rgb="FFFFFFFF"/>
        <rFont val="Arial"/>
        <family val="2"/>
      </rPr>
      <t>Q3</t>
    </r>
  </si>
  <si>
    <t>Australian Feminist Law Journal</t>
  </si>
  <si>
    <t>Market and Competition Law Review</t>
  </si>
  <si>
    <t>Archivos de prevención de riesgos laborales</t>
  </si>
  <si>
    <r>
      <t>0.186 </t>
    </r>
    <r>
      <rPr>
        <sz val="11"/>
        <color rgb="FFFFFFFF"/>
        <rFont val="Arial"/>
        <family val="2"/>
      </rPr>
      <t>Q3</t>
    </r>
  </si>
  <si>
    <t>Kriminologie</t>
  </si>
  <si>
    <t>Casopis pro Pravni Vedu a Praxi</t>
  </si>
  <si>
    <r>
      <t>0.185 </t>
    </r>
    <r>
      <rPr>
        <sz val="11"/>
        <color rgb="FFFFFFFF"/>
        <rFont val="Arial"/>
        <family val="2"/>
      </rPr>
      <t>Q3</t>
    </r>
  </si>
  <si>
    <t>Revista de Defesa da Concorrencia</t>
  </si>
  <si>
    <t>Revista de Derecho de la Seguridad Social, Laborum</t>
  </si>
  <si>
    <t>Revista Eletronica de Direito Processual</t>
  </si>
  <si>
    <t>Archivio Penale</t>
  </si>
  <si>
    <r>
      <t>0.184 </t>
    </r>
    <r>
      <rPr>
        <sz val="11"/>
        <color rgb="FFFFFFFF"/>
        <rFont val="Arial"/>
        <family val="2"/>
      </rPr>
      <t>Q3</t>
    </r>
  </si>
  <si>
    <t>Central European Journal of Public Policy</t>
  </si>
  <si>
    <t>International Journal of Law in Context</t>
  </si>
  <si>
    <t>Revista Brasileira de Alternative Dispute Resolution</t>
  </si>
  <si>
    <t>Studia Islamica</t>
  </si>
  <si>
    <t>Grotiana</t>
  </si>
  <si>
    <r>
      <t>0.183 </t>
    </r>
    <r>
      <rPr>
        <sz val="11"/>
        <color rgb="FFFFFFFF"/>
        <rFont val="Arial"/>
        <family val="2"/>
      </rPr>
      <t>Q3</t>
    </r>
  </si>
  <si>
    <t>International Journal of Comparative Labour Law and Industrial Relations</t>
  </si>
  <si>
    <t>International Journal of Criminal Justice Sciences</t>
  </si>
  <si>
    <t>Journal of law and medicine</t>
  </si>
  <si>
    <t>Alternative Law Journal</t>
  </si>
  <si>
    <r>
      <t>0.182 </t>
    </r>
    <r>
      <rPr>
        <sz val="11"/>
        <color rgb="FFFFFFFF"/>
        <rFont val="Arial"/>
        <family val="2"/>
      </rPr>
      <t>Q3</t>
    </r>
  </si>
  <si>
    <t>Louisiana Law Review</t>
  </si>
  <si>
    <t>Canadian Journal of Law and Jurisprudence</t>
  </si>
  <si>
    <r>
      <t>0.181 </t>
    </r>
    <r>
      <rPr>
        <sz val="11"/>
        <color rgb="FFFFFFFF"/>
        <rFont val="Arial"/>
        <family val="2"/>
      </rPr>
      <t>Q3</t>
    </r>
  </si>
  <si>
    <t>Constitutional Review</t>
  </si>
  <si>
    <t>Ecology Law Quarterly</t>
  </si>
  <si>
    <t>International Journal of Public Law and Policy</t>
  </si>
  <si>
    <t>Isonomia</t>
  </si>
  <si>
    <r>
      <t>0.180 </t>
    </r>
    <r>
      <rPr>
        <sz val="11"/>
        <color rgb="FFFFFFFF"/>
        <rFont val="Arial"/>
        <family val="2"/>
      </rPr>
      <t>Q3</t>
    </r>
  </si>
  <si>
    <t>Journal of Law and Religion</t>
  </si>
  <si>
    <t>University of New South Wales law journal, The</t>
  </si>
  <si>
    <t>Brazilian Journal of International Law</t>
  </si>
  <si>
    <r>
      <t>0.179 </t>
    </r>
    <r>
      <rPr>
        <sz val="11"/>
        <color rgb="FFFFFFFF"/>
        <rFont val="Arial"/>
        <family val="2"/>
      </rPr>
      <t>Q3</t>
    </r>
  </si>
  <si>
    <t>Harvard Environmental Law Review</t>
  </si>
  <si>
    <r>
      <t>0.178 </t>
    </r>
    <r>
      <rPr>
        <sz val="11"/>
        <color rgb="FFFFFFFF"/>
        <rFont val="Arial"/>
        <family val="2"/>
      </rPr>
      <t>Q3</t>
    </r>
  </si>
  <si>
    <t>Vniversitas</t>
  </si>
  <si>
    <t>European Review of Contract Law</t>
  </si>
  <si>
    <r>
      <t>0.177 </t>
    </r>
    <r>
      <rPr>
        <sz val="11"/>
        <color rgb="FFFFFFFF"/>
        <rFont val="Arial"/>
        <family val="2"/>
      </rPr>
      <t>Q3</t>
    </r>
  </si>
  <si>
    <t>Law and Contemporary Problems</t>
  </si>
  <si>
    <t>American Journal of Jurisprudence</t>
  </si>
  <si>
    <r>
      <t>0.176 </t>
    </r>
    <r>
      <rPr>
        <sz val="11"/>
        <color rgb="FFFFFFFF"/>
        <rFont val="Arial"/>
        <family val="2"/>
      </rPr>
      <t>Q3</t>
    </r>
  </si>
  <si>
    <t>Asia Pacific Law Review</t>
  </si>
  <si>
    <t>Journal of Criminological Research, Policy and Practice</t>
  </si>
  <si>
    <t>Law and Humanities</t>
  </si>
  <si>
    <t>Law, Environment and Development Journal</t>
  </si>
  <si>
    <t>American Journal of Comparative Law</t>
  </si>
  <si>
    <r>
      <t>0.175 </t>
    </r>
    <r>
      <rPr>
        <sz val="11"/>
        <color rgb="FFFFFFFF"/>
        <rFont val="Arial"/>
        <family val="2"/>
      </rPr>
      <t>Q3</t>
    </r>
  </si>
  <si>
    <t>Journal of Law, Religion and State</t>
  </si>
  <si>
    <t>Utrecht Journal of International and European Law</t>
  </si>
  <si>
    <t>Zeitschrift fur Europarechtliche Studien</t>
  </si>
  <si>
    <t>Canadian Journal of Law and Society</t>
  </si>
  <si>
    <r>
      <t>0.174 </t>
    </r>
    <r>
      <rPr>
        <sz val="11"/>
        <color rgb="FFFFFFFF"/>
        <rFont val="Arial"/>
        <family val="2"/>
      </rPr>
      <t>Q3</t>
    </r>
  </si>
  <si>
    <t>Russian Journal of Forensic Medicine</t>
  </si>
  <si>
    <t>AFTE Journal</t>
  </si>
  <si>
    <r>
      <t>0.173 </t>
    </r>
    <r>
      <rPr>
        <sz val="11"/>
        <color rgb="FFFFFFFF"/>
        <rFont val="Arial"/>
        <family val="2"/>
      </rPr>
      <t>Q3</t>
    </r>
  </si>
  <si>
    <t>Indian Law Review</t>
  </si>
  <si>
    <t>Onati Socio-Legal Series</t>
  </si>
  <si>
    <t>Teoria y Derecho</t>
  </si>
  <si>
    <t>European State Aid Law Quarterly</t>
  </si>
  <si>
    <r>
      <t>0.172 </t>
    </r>
    <r>
      <rPr>
        <sz val="11"/>
        <color rgb="FFFFFFFF"/>
        <rFont val="Arial"/>
        <family val="2"/>
      </rPr>
      <t>Q3</t>
    </r>
  </si>
  <si>
    <t>King's Law Journal</t>
  </si>
  <si>
    <t>Law Library Journal</t>
  </si>
  <si>
    <t>Theoretical Inquiries in Law</t>
  </si>
  <si>
    <t>Revista Direito GV</t>
  </si>
  <si>
    <r>
      <t>0.171 </t>
    </r>
    <r>
      <rPr>
        <sz val="11"/>
        <color rgb="FFFFFFFF"/>
        <rFont val="Arial"/>
        <family val="2"/>
      </rPr>
      <t>Q3</t>
    </r>
  </si>
  <si>
    <t>Croatian and Comparative Public Administration</t>
  </si>
  <si>
    <r>
      <t>0.170 </t>
    </r>
    <r>
      <rPr>
        <sz val="11"/>
        <color rgb="FFFFFFFF"/>
        <rFont val="Arial"/>
        <family val="2"/>
      </rPr>
      <t>Q3</t>
    </r>
  </si>
  <si>
    <t>European Data Protection Law Review</t>
  </si>
  <si>
    <t>European Journal of Comparative Law and Governance</t>
  </si>
  <si>
    <t>African Human Mobility Review</t>
  </si>
  <si>
    <r>
      <t>0.169 </t>
    </r>
    <r>
      <rPr>
        <sz val="11"/>
        <color rgb="FFFFFFFF"/>
        <rFont val="Arial"/>
        <family val="2"/>
      </rPr>
      <t>Q3</t>
    </r>
  </si>
  <si>
    <t>European Journal of Legal Studies</t>
  </si>
  <si>
    <t>Journal of International Wildlife Law and Policy</t>
  </si>
  <si>
    <t>British Tax Review</t>
  </si>
  <si>
    <r>
      <t>0.168 </t>
    </r>
    <r>
      <rPr>
        <sz val="11"/>
        <color rgb="FFFFFFFF"/>
        <rFont val="Arial"/>
        <family val="2"/>
      </rPr>
      <t>Q3</t>
    </r>
  </si>
  <si>
    <t>Neohelicon</t>
  </si>
  <si>
    <t>Social History of Alcohol and Drugs</t>
  </si>
  <si>
    <t>Revista General de Derecho Administrativo</t>
  </si>
  <si>
    <r>
      <t>0.167 </t>
    </r>
    <r>
      <rPr>
        <sz val="11"/>
        <color rgb="FFFFFFFF"/>
        <rFont val="Arial"/>
        <family val="2"/>
      </rPr>
      <t>Q3</t>
    </r>
  </si>
  <si>
    <t>Ius Canonicum</t>
  </si>
  <si>
    <r>
      <t>0.166 </t>
    </r>
    <r>
      <rPr>
        <sz val="11"/>
        <color rgb="FFFFFFFF"/>
        <rFont val="Arial"/>
        <family val="2"/>
      </rPr>
      <t>Q3</t>
    </r>
  </si>
  <si>
    <t>University of Pennsylvania Journal of International Law</t>
  </si>
  <si>
    <t>Yearbook of Antitrust and Regulatory Studies</t>
  </si>
  <si>
    <t>Digital Evidence and Electronic Signature Law Review</t>
  </si>
  <si>
    <r>
      <t>0.165 </t>
    </r>
    <r>
      <rPr>
        <sz val="11"/>
        <color rgb="FFFFFFFF"/>
        <rFont val="Arial"/>
        <family val="2"/>
      </rPr>
      <t>Q3</t>
    </r>
  </si>
  <si>
    <t>African Human Rights Law Journal</t>
  </si>
  <si>
    <r>
      <t>0.164 </t>
    </r>
    <r>
      <rPr>
        <sz val="11"/>
        <color rgb="FFFFFFFF"/>
        <rFont val="Arial"/>
        <family val="2"/>
      </rPr>
      <t>Q3</t>
    </r>
  </si>
  <si>
    <t>Environmental and Planning Law Journal</t>
  </si>
  <si>
    <t>Journal of Forensic Science and Medicine</t>
  </si>
  <si>
    <t>Journal of the National Academy of Forensic Engineers</t>
  </si>
  <si>
    <t>Revista Brasileira de Estudos Politicos</t>
  </si>
  <si>
    <t>Journal of International Trade Law and Policy</t>
  </si>
  <si>
    <r>
      <t>0.163 </t>
    </r>
    <r>
      <rPr>
        <sz val="11"/>
        <color rgb="FFFFFFFF"/>
        <rFont val="Arial"/>
        <family val="2"/>
      </rPr>
      <t>Q3</t>
    </r>
  </si>
  <si>
    <t>European Pharmaceutical Law Review</t>
  </si>
  <si>
    <r>
      <t>0.162 </t>
    </r>
    <r>
      <rPr>
        <sz val="11"/>
        <color rgb="FFFFFFFF"/>
        <rFont val="Arial"/>
        <family val="2"/>
      </rPr>
      <t>Q3</t>
    </r>
  </si>
  <si>
    <t>Norteamerica</t>
  </si>
  <si>
    <t>Comparative Legilinguistics</t>
  </si>
  <si>
    <r>
      <t>0.161 </t>
    </r>
    <r>
      <rPr>
        <sz val="11"/>
        <color rgb="FFFFFFFF"/>
        <rFont val="Arial"/>
        <family val="2"/>
      </rPr>
      <t>Q3</t>
    </r>
  </si>
  <si>
    <t>Journal of Data Protection and Privacy</t>
  </si>
  <si>
    <t>University of Western Australia Law Review</t>
  </si>
  <si>
    <t>Irish Judicial Studies Journal</t>
  </si>
  <si>
    <r>
      <t>0.160 </t>
    </r>
    <r>
      <rPr>
        <sz val="11"/>
        <color rgb="FFFFFFFF"/>
        <rFont val="Arial"/>
        <family val="2"/>
      </rPr>
      <t>Q3</t>
    </r>
  </si>
  <si>
    <t>South African Journal of Bioethics and Law</t>
  </si>
  <si>
    <t>South African Journal on Human Rights</t>
  </si>
  <si>
    <t>Bulletin for International Taxation</t>
  </si>
  <si>
    <r>
      <t>0.159 </t>
    </r>
    <r>
      <rPr>
        <sz val="11"/>
        <color rgb="FFFFFFFF"/>
        <rFont val="Arial"/>
        <family val="2"/>
      </rPr>
      <t>Q3</t>
    </r>
  </si>
  <si>
    <t>Cuestiones Constitucionales</t>
  </si>
  <si>
    <t>Queen Mary Journal of Intellectual Property</t>
  </si>
  <si>
    <t>Rivista di Filosofia del Diritto</t>
  </si>
  <si>
    <t>International and Comparative Law Review</t>
  </si>
  <si>
    <r>
      <t>0.158 </t>
    </r>
    <r>
      <rPr>
        <sz val="11"/>
        <color rgb="FFFFFFFF"/>
        <rFont val="Arial"/>
        <family val="2"/>
      </rPr>
      <t>Q3</t>
    </r>
  </si>
  <si>
    <t>Novos Estudos Juridicos</t>
  </si>
  <si>
    <t>Revista Espanola de Derecho Canonico</t>
  </si>
  <si>
    <t>Law, Culture and the Humanities</t>
  </si>
  <si>
    <r>
      <t>0.157 </t>
    </r>
    <r>
      <rPr>
        <sz val="11"/>
        <color rgb="FFFFFFFF"/>
        <rFont val="Arial"/>
        <family val="2"/>
      </rPr>
      <t>Q3</t>
    </r>
  </si>
  <si>
    <t>Natural Resources Journal</t>
  </si>
  <si>
    <t>Nordic Journal of International Law</t>
  </si>
  <si>
    <t>Padjadjaran Jurnal Ilmu Hukum</t>
  </si>
  <si>
    <t>Eunomia. Revista en Cultura de la Legalidad</t>
  </si>
  <si>
    <r>
      <t>0.156 </t>
    </r>
    <r>
      <rPr>
        <sz val="11"/>
        <color rgb="FFFFFFFF"/>
        <rFont val="Arial"/>
        <family val="2"/>
      </rPr>
      <t>Q3</t>
    </r>
  </si>
  <si>
    <t>New Criminal Law Review</t>
  </si>
  <si>
    <t>Iberoamerican Journal of Development Studies</t>
  </si>
  <si>
    <r>
      <t>0.155 </t>
    </r>
    <r>
      <rPr>
        <sz val="11"/>
        <color rgb="FFFFFFFF"/>
        <rFont val="Arial"/>
        <family val="2"/>
      </rPr>
      <t>Q3</t>
    </r>
  </si>
  <si>
    <t>London Review of International Law</t>
  </si>
  <si>
    <t>Criminal Law Forum</t>
  </si>
  <si>
    <r>
      <t>0.154 </t>
    </r>
    <r>
      <rPr>
        <sz val="11"/>
        <color rgb="FFFFFFFF"/>
        <rFont val="Arial"/>
        <family val="2"/>
      </rPr>
      <t>Q3</t>
    </r>
  </si>
  <si>
    <t>Erasmus Law Review</t>
  </si>
  <si>
    <r>
      <t>0.153 </t>
    </r>
    <r>
      <rPr>
        <sz val="11"/>
        <color rgb="FFFFFFFF"/>
        <rFont val="Arial"/>
        <family val="2"/>
      </rPr>
      <t>Q3</t>
    </r>
  </si>
  <si>
    <t>Veredas do Direito</t>
  </si>
  <si>
    <r>
      <t>0.152 </t>
    </r>
    <r>
      <rPr>
        <sz val="11"/>
        <color rgb="FFFFFFFF"/>
        <rFont val="Arial"/>
        <family val="2"/>
      </rPr>
      <t>Q3</t>
    </r>
  </si>
  <si>
    <t>European Competition and Regulatory Law Review</t>
  </si>
  <si>
    <r>
      <t>0.151 </t>
    </r>
    <r>
      <rPr>
        <sz val="11"/>
        <color rgb="FFFFFFFF"/>
        <rFont val="Arial"/>
        <family val="2"/>
      </rPr>
      <t>Q3</t>
    </r>
  </si>
  <si>
    <t>European Studies: The Review of European Law, Economics and Politics</t>
  </si>
  <si>
    <t>International Human Rights Law Review</t>
  </si>
  <si>
    <t>Revista Opiniao Juridica</t>
  </si>
  <si>
    <t>University of Illinois Law Review</t>
  </si>
  <si>
    <r>
      <t>0.150 </t>
    </r>
    <r>
      <rPr>
        <sz val="11"/>
        <color rgb="FFFFFFFF"/>
        <rFont val="Arial"/>
        <family val="2"/>
      </rPr>
      <t>Q3</t>
    </r>
  </si>
  <si>
    <t>Cornell Journal of Law and Public Policy</t>
  </si>
  <si>
    <r>
      <t>0.149 </t>
    </r>
    <r>
      <rPr>
        <sz val="11"/>
        <color rgb="FFFFFFFF"/>
        <rFont val="Arial"/>
        <family val="2"/>
      </rPr>
      <t>Q3</t>
    </r>
  </si>
  <si>
    <t>Criminologie</t>
  </si>
  <si>
    <t>European Public Law</t>
  </si>
  <si>
    <t>Israel Law Review</t>
  </si>
  <si>
    <t>Microwave Review</t>
  </si>
  <si>
    <t>Revista Espanola de Investigacion Criminologica</t>
  </si>
  <si>
    <t>Global Trade and Customs Journal</t>
  </si>
  <si>
    <r>
      <t>0.148 </t>
    </r>
    <r>
      <rPr>
        <sz val="11"/>
        <color rgb="FFFFFFFF"/>
        <rFont val="Arial"/>
        <family val="2"/>
      </rPr>
      <t>Q3</t>
    </r>
  </si>
  <si>
    <t>Liverpool Law Review</t>
  </si>
  <si>
    <t>Connections</t>
  </si>
  <si>
    <r>
      <t>0.147 </t>
    </r>
    <r>
      <rPr>
        <sz val="11"/>
        <color rgb="FFFFFFFF"/>
        <rFont val="Arial"/>
        <family val="2"/>
      </rPr>
      <t>Q3</t>
    </r>
  </si>
  <si>
    <t>Cosmopolitan Civil Societies</t>
  </si>
  <si>
    <t>Journal of International and Comparative Law</t>
  </si>
  <si>
    <t>Zbornik Pravnog Fakulteta u Zagrebu</t>
  </si>
  <si>
    <t>Lawyer Quarterly</t>
  </si>
  <si>
    <r>
      <t>0.146 </t>
    </r>
    <r>
      <rPr>
        <sz val="11"/>
        <color rgb="FFFFFFFF"/>
        <rFont val="Arial"/>
        <family val="2"/>
      </rPr>
      <t>Q3</t>
    </r>
  </si>
  <si>
    <r>
      <t>0.145 </t>
    </r>
    <r>
      <rPr>
        <sz val="11"/>
        <color rgb="FFFFFFFF"/>
        <rFont val="Arial"/>
        <family val="2"/>
      </rPr>
      <t>Q3</t>
    </r>
  </si>
  <si>
    <t>Cuadernos de Derecho Transnacional</t>
  </si>
  <si>
    <t>Food and Drug Law Journal</t>
  </si>
  <si>
    <t>Manchester Journal of International Economic Law</t>
  </si>
  <si>
    <t>Revista Juridica</t>
  </si>
  <si>
    <t>Federal Law Review</t>
  </si>
  <si>
    <r>
      <t>0.144 </t>
    </r>
    <r>
      <rPr>
        <sz val="11"/>
        <color rgb="FFFFFFFF"/>
        <rFont val="Arial"/>
        <family val="2"/>
      </rPr>
      <t>Q3</t>
    </r>
  </si>
  <si>
    <t>Revista de Direito Sanitario</t>
  </si>
  <si>
    <t>African Journal of International and Comparative Law</t>
  </si>
  <si>
    <r>
      <t>0.143 </t>
    </r>
    <r>
      <rPr>
        <sz val="11"/>
        <color rgb="FFFFFFFF"/>
        <rFont val="Arial"/>
        <family val="2"/>
      </rPr>
      <t>Q3</t>
    </r>
  </si>
  <si>
    <t>Cyprus Review</t>
  </si>
  <si>
    <t>University of Pennsylvania Journal of Constitutional Law</t>
  </si>
  <si>
    <t>Asian Journal of Comparative Law</t>
  </si>
  <si>
    <r>
      <t>0.142 </t>
    </r>
    <r>
      <rPr>
        <sz val="11"/>
        <color rgb="FFFFFFFF"/>
        <rFont val="Arial"/>
        <family val="2"/>
      </rPr>
      <t>Q3</t>
    </r>
  </si>
  <si>
    <t>Jurnal Hukum Novelty</t>
  </si>
  <si>
    <t>Lentera Hukum</t>
  </si>
  <si>
    <t>Security and Human Rights</t>
  </si>
  <si>
    <t>International Annals of Criminology</t>
  </si>
  <si>
    <r>
      <t>0.141 </t>
    </r>
    <r>
      <rPr>
        <sz val="11"/>
        <color rgb="FFFFFFFF"/>
        <rFont val="Arial"/>
        <family val="2"/>
      </rPr>
      <t>Q3</t>
    </r>
  </si>
  <si>
    <t>Italian Review of Legal History</t>
  </si>
  <si>
    <t>Revista de Direito, Estado e Telecomunicacoes</t>
  </si>
  <si>
    <t>Derecho Animal</t>
  </si>
  <si>
    <r>
      <t>0.140 </t>
    </r>
    <r>
      <rPr>
        <sz val="11"/>
        <color rgb="FFFFFFFF"/>
        <rFont val="Arial"/>
        <family val="2"/>
      </rPr>
      <t>Q3</t>
    </r>
  </si>
  <si>
    <t>Journal of Juristic Papyrology</t>
  </si>
  <si>
    <t>Journal of Territorial and Maritime Studies</t>
  </si>
  <si>
    <t>Legal Reference Services Quarterly</t>
  </si>
  <si>
    <t>Comparative Law Review</t>
  </si>
  <si>
    <r>
      <t>0.139 </t>
    </r>
    <r>
      <rPr>
        <sz val="11"/>
        <color rgb="FFFFFFFF"/>
        <rFont val="Arial"/>
        <family val="2"/>
      </rPr>
      <t>Q3</t>
    </r>
  </si>
  <si>
    <t>Diritto and Questioni Pubbliche</t>
  </si>
  <si>
    <t>First Amendment Studies</t>
  </si>
  <si>
    <t>International Journal of the Legal Profession</t>
  </si>
  <si>
    <t>Journal of Legal Medicine</t>
  </si>
  <si>
    <t>Revista de Bioetica y Derecho</t>
  </si>
  <si>
    <t>South African law journal</t>
  </si>
  <si>
    <t>Oslo Law Review</t>
  </si>
  <si>
    <r>
      <t>0.138 </t>
    </r>
    <r>
      <rPr>
        <sz val="11"/>
        <color rgb="FFFFFFFF"/>
        <rFont val="Arial"/>
        <family val="2"/>
      </rPr>
      <t>Q3</t>
    </r>
  </si>
  <si>
    <t>Sriwijaya Law Review</t>
  </si>
  <si>
    <t>Credit and Capital Markets</t>
  </si>
  <si>
    <r>
      <t>0.137 </t>
    </r>
    <r>
      <rPr>
        <sz val="11"/>
        <color rgb="FFFFFFFF"/>
        <rFont val="Arial"/>
        <family val="2"/>
      </rPr>
      <t>Q3</t>
    </r>
  </si>
  <si>
    <t>China and WTO Review</t>
  </si>
  <si>
    <r>
      <t>0.136 </t>
    </r>
    <r>
      <rPr>
        <sz val="11"/>
        <color rgb="FFFFFFFF"/>
        <rFont val="Arial"/>
        <family val="2"/>
      </rPr>
      <t>Q3</t>
    </r>
  </si>
  <si>
    <t>Legal Ethics</t>
  </si>
  <si>
    <t>ACDI Anuario Colombiano de Derecho Internacional</t>
  </si>
  <si>
    <r>
      <t>0.135 </t>
    </r>
    <r>
      <rPr>
        <sz val="11"/>
        <color rgb="FFFFFFFF"/>
        <rFont val="Arial"/>
        <family val="2"/>
      </rPr>
      <t>Q3</t>
    </r>
  </si>
  <si>
    <t>Cambridge International Law Journal</t>
  </si>
  <si>
    <t>ICL Journal</t>
  </si>
  <si>
    <t>McGill Journal of Law and Health</t>
  </si>
  <si>
    <t>Commonwealth Law Bulletin</t>
  </si>
  <si>
    <r>
      <t>0.134 </t>
    </r>
    <r>
      <rPr>
        <sz val="11"/>
        <color rgb="FFFFFFFF"/>
        <rFont val="Arial"/>
        <family val="2"/>
      </rPr>
      <t>Q3</t>
    </r>
  </si>
  <si>
    <t>Kriminologisches Journal</t>
  </si>
  <si>
    <t>Revista Juridica Austral</t>
  </si>
  <si>
    <t>Communication Law and Policy</t>
  </si>
  <si>
    <r>
      <t>0.133 </t>
    </r>
    <r>
      <rPr>
        <sz val="11"/>
        <color rgb="FFFFFFFF"/>
        <rFont val="Arial"/>
        <family val="2"/>
      </rPr>
      <t>Q3</t>
    </r>
  </si>
  <si>
    <t>Journal of Environmental Law and Litigation</t>
  </si>
  <si>
    <t>Journal of Forensic Medicine Science and Law</t>
  </si>
  <si>
    <t>Revista Electronica de Ciencia Penal y Criminologia</t>
  </si>
  <si>
    <t>Indonesia Law Review</t>
  </si>
  <si>
    <r>
      <t>0.132 </t>
    </r>
    <r>
      <rPr>
        <sz val="11"/>
        <color rgb="FFFFFFFF"/>
        <rFont val="Arial"/>
        <family val="2"/>
      </rPr>
      <t>Q3</t>
    </r>
  </si>
  <si>
    <t>American Political Science Review</t>
  </si>
  <si>
    <t>5.070</t>
  </si>
  <si>
    <t>American Journal of Political Science</t>
  </si>
  <si>
    <t>4.629</t>
  </si>
  <si>
    <t>Political Analysis</t>
  </si>
  <si>
    <t>4.612</t>
  </si>
  <si>
    <t>British Journal of Political Science</t>
  </si>
  <si>
    <t>3.320</t>
  </si>
  <si>
    <t>World Politics</t>
  </si>
  <si>
    <t>3.025</t>
  </si>
  <si>
    <t>Political Science Research and Methods</t>
  </si>
  <si>
    <t>2.431</t>
  </si>
  <si>
    <t>West European Politics</t>
  </si>
  <si>
    <t>2.395</t>
  </si>
  <si>
    <t>2.256</t>
  </si>
  <si>
    <t>Policy and Society Open Access</t>
  </si>
  <si>
    <t>2.221</t>
  </si>
  <si>
    <t>Political Psychology</t>
  </si>
  <si>
    <t>2.161</t>
  </si>
  <si>
    <t>New Political Economy</t>
  </si>
  <si>
    <t>2.141</t>
  </si>
  <si>
    <t>Quarterly Journal of Political Science</t>
  </si>
  <si>
    <t>2.033</t>
  </si>
  <si>
    <t>Journal of European Public Policy</t>
  </si>
  <si>
    <t>1.967</t>
  </si>
  <si>
    <t>1.860</t>
  </si>
  <si>
    <t>Electoral Studies</t>
  </si>
  <si>
    <t>1.796</t>
  </si>
  <si>
    <t>Perspectives on Politics</t>
  </si>
  <si>
    <t>1.763</t>
  </si>
  <si>
    <t>Global Environmental Politics</t>
  </si>
  <si>
    <t>1.747</t>
  </si>
  <si>
    <t>Journal of Peace Research</t>
  </si>
  <si>
    <t>1.736</t>
  </si>
  <si>
    <t>European Political Science Review</t>
  </si>
  <si>
    <t>1.710</t>
  </si>
  <si>
    <t>Earth System GovernanceOpen Access</t>
  </si>
  <si>
    <t>1.699</t>
  </si>
  <si>
    <t>European Journal of International Relations</t>
  </si>
  <si>
    <t>1.645</t>
  </si>
  <si>
    <t>Contemporary Security Policy</t>
  </si>
  <si>
    <t>1.604</t>
  </si>
  <si>
    <t>Philosophy and Public Affairs</t>
  </si>
  <si>
    <t>1.596</t>
  </si>
  <si>
    <t>Democratization</t>
  </si>
  <si>
    <t>1.565</t>
  </si>
  <si>
    <t>1.564</t>
  </si>
  <si>
    <t>Behavioural Public Policy</t>
  </si>
  <si>
    <t>1.532</t>
  </si>
  <si>
    <t>1.512</t>
  </si>
  <si>
    <t>International Studies Quarterly</t>
  </si>
  <si>
    <t>1.497</t>
  </si>
  <si>
    <t>European Union Politics</t>
  </si>
  <si>
    <t>1.383</t>
  </si>
  <si>
    <t>Review of International Studies</t>
  </si>
  <si>
    <t>1.346</t>
  </si>
  <si>
    <t>International Affairs</t>
  </si>
  <si>
    <t>1.322</t>
  </si>
  <si>
    <t>Security Dialogue</t>
  </si>
  <si>
    <t>1.306</t>
  </si>
  <si>
    <t>Health and Human RightsOpen Access</t>
  </si>
  <si>
    <t>1.271</t>
  </si>
  <si>
    <t>East European Politics</t>
  </si>
  <si>
    <t>1.262</t>
  </si>
  <si>
    <t>International Studies Review</t>
  </si>
  <si>
    <t>1.241</t>
  </si>
  <si>
    <t>Geopolitics</t>
  </si>
  <si>
    <t>1.211</t>
  </si>
  <si>
    <t>Journal of European Integration</t>
  </si>
  <si>
    <t>1.181</t>
  </si>
  <si>
    <t>1.170</t>
  </si>
  <si>
    <t>1.127</t>
  </si>
  <si>
    <t>Policy Design and PracticeOpen Access</t>
  </si>
  <si>
    <t>1.103</t>
  </si>
  <si>
    <t>Journal of Chinese Political Science</t>
  </si>
  <si>
    <t>1.082</t>
  </si>
  <si>
    <t>Citizenship Studies</t>
  </si>
  <si>
    <t>1.059</t>
  </si>
  <si>
    <t>1.031</t>
  </si>
  <si>
    <t>International Political Science Review</t>
  </si>
  <si>
    <t>0.998</t>
  </si>
  <si>
    <t>European Security</t>
  </si>
  <si>
    <t>0.986</t>
  </si>
  <si>
    <t>Chinese Journal of International Politics</t>
  </si>
  <si>
    <t>0.985</t>
  </si>
  <si>
    <t>American Journal of International LawOpen Access</t>
  </si>
  <si>
    <t>Journal of Refugee Studies</t>
  </si>
  <si>
    <t>0.974</t>
  </si>
  <si>
    <t>Studies in Comparative International Development</t>
  </si>
  <si>
    <t>0.967</t>
  </si>
  <si>
    <t>Social Indicators Research</t>
  </si>
  <si>
    <t>0.965</t>
  </si>
  <si>
    <t>Journal of Eurasian StudiesOpen Access</t>
  </si>
  <si>
    <t>Annals of the American Academy of Political and Social Science</t>
  </si>
  <si>
    <t>0.961</t>
  </si>
  <si>
    <t>Swiss Political Science Review</t>
  </si>
  <si>
    <t>0.960</t>
  </si>
  <si>
    <t>Health Sociology Review</t>
  </si>
  <si>
    <t>0.952</t>
  </si>
  <si>
    <t>American Politics Research</t>
  </si>
  <si>
    <t>0.944</t>
  </si>
  <si>
    <t>0.943</t>
  </si>
  <si>
    <t>Discourse and Society</t>
  </si>
  <si>
    <t>0.940</t>
  </si>
  <si>
    <t>Global Security - Health, Science and PolicyOpen Access</t>
  </si>
  <si>
    <t>Journal of Gambling Studies</t>
  </si>
  <si>
    <t>0.939</t>
  </si>
  <si>
    <t>Ethnic and Racial Studies</t>
  </si>
  <si>
    <t>0.938</t>
  </si>
  <si>
    <t>British Journal of Sociology</t>
  </si>
  <si>
    <t>European Journal of Social Theory</t>
  </si>
  <si>
    <t>0.929</t>
  </si>
  <si>
    <t>European Policy Analysis</t>
  </si>
  <si>
    <t>0.928</t>
  </si>
  <si>
    <t>Race and Class</t>
  </si>
  <si>
    <t>0.927</t>
  </si>
  <si>
    <t>0.921</t>
  </si>
  <si>
    <t>0.920</t>
  </si>
  <si>
    <t>PS - Political Science and Politics</t>
  </si>
  <si>
    <t>0.919</t>
  </si>
  <si>
    <t>Urban Review</t>
  </si>
  <si>
    <t>0.916</t>
  </si>
  <si>
    <t>0.914</t>
  </si>
  <si>
    <t>British Journal of Politics and International Relations</t>
  </si>
  <si>
    <t>0.912</t>
  </si>
  <si>
    <t>0.905</t>
  </si>
  <si>
    <t>Journal of Sociology</t>
  </si>
  <si>
    <t>0.902</t>
  </si>
  <si>
    <t>Local Government Studies</t>
  </si>
  <si>
    <t>0.900</t>
  </si>
  <si>
    <t>International Journal of Educational Development</t>
  </si>
  <si>
    <t>0.899</t>
  </si>
  <si>
    <t>Journal of Political Power</t>
  </si>
  <si>
    <t>0.898</t>
  </si>
  <si>
    <t>0.895</t>
  </si>
  <si>
    <t>International Journal of Integrated CareOpen Access</t>
  </si>
  <si>
    <t>0.893</t>
  </si>
  <si>
    <t>Politics and Society</t>
  </si>
  <si>
    <t>0.885</t>
  </si>
  <si>
    <t>Acta SociologicaOpen Access</t>
  </si>
  <si>
    <t>0.883</t>
  </si>
  <si>
    <t>Capitalism, Nature, Socialism</t>
  </si>
  <si>
    <t>Environmental Sociology</t>
  </si>
  <si>
    <t>0.881</t>
  </si>
  <si>
    <t>0.880</t>
  </si>
  <si>
    <t>Language in Society</t>
  </si>
  <si>
    <t>0.876</t>
  </si>
  <si>
    <t>Sexuality Research and Social Policy</t>
  </si>
  <si>
    <t>0.874</t>
  </si>
  <si>
    <t>0.872</t>
  </si>
  <si>
    <t>Journal of Early Adolescence</t>
  </si>
  <si>
    <t>0.867</t>
  </si>
  <si>
    <t>Sociological Review</t>
  </si>
  <si>
    <t>Contemporary Italian Politics</t>
  </si>
  <si>
    <t>0.866</t>
  </si>
  <si>
    <t>0.864</t>
  </si>
  <si>
    <t>0.862</t>
  </si>
  <si>
    <t>Research and PoliticsOpen Access</t>
  </si>
  <si>
    <t>Poetics</t>
  </si>
  <si>
    <t>0.858</t>
  </si>
  <si>
    <t>Critical Social Policy</t>
  </si>
  <si>
    <t>0.853</t>
  </si>
  <si>
    <t>Politics</t>
  </si>
  <si>
    <t>0.851</t>
  </si>
  <si>
    <t>Project Leadership and SocietyOpen Access</t>
  </si>
  <si>
    <t>Children's Geographies</t>
  </si>
  <si>
    <t>0.845</t>
  </si>
  <si>
    <t>Identity</t>
  </si>
  <si>
    <t>Sociological Inquiry</t>
  </si>
  <si>
    <t>International Journal of Public Opinion Research</t>
  </si>
  <si>
    <t>0.843</t>
  </si>
  <si>
    <t>Journal of Adolescent Research</t>
  </si>
  <si>
    <t>Scandinavian Political Studies</t>
  </si>
  <si>
    <t>Higher Education Policy</t>
  </si>
  <si>
    <t>0.838</t>
  </si>
  <si>
    <t>Island Studies JournalOpen Access</t>
  </si>
  <si>
    <t>International Social Work</t>
  </si>
  <si>
    <t>0.833</t>
  </si>
  <si>
    <t>Journal of CybersecurityOpen Access</t>
  </si>
  <si>
    <t>Health and Social Care in the Community</t>
  </si>
  <si>
    <t>0.830</t>
  </si>
  <si>
    <t>Science as Culture</t>
  </si>
  <si>
    <t>0.828</t>
  </si>
  <si>
    <t>Canadian Public Policy/ Analyse de Politiques</t>
  </si>
  <si>
    <t>Critical Sociology</t>
  </si>
  <si>
    <t>0.824</t>
  </si>
  <si>
    <t>Environmental Hazards</t>
  </si>
  <si>
    <t>0.816</t>
  </si>
  <si>
    <t>Comparative Politics</t>
  </si>
  <si>
    <t>0.815</t>
  </si>
  <si>
    <t>Political Studies Review</t>
  </si>
  <si>
    <t>Social Development</t>
  </si>
  <si>
    <t>0.814</t>
  </si>
  <si>
    <t>Housing, Theory and Society</t>
  </si>
  <si>
    <t>0.810</t>
  </si>
  <si>
    <t>Media, War and Conflict</t>
  </si>
  <si>
    <t>Sociological Forum</t>
  </si>
  <si>
    <t>0.806</t>
  </si>
  <si>
    <t>Qudus International Journal of Islamic StudiesOpen Access</t>
  </si>
  <si>
    <t>0.805</t>
  </si>
  <si>
    <t>European Journal of International Security</t>
  </si>
  <si>
    <t>0.802</t>
  </si>
  <si>
    <t>Journal of Sport and Social Issues</t>
  </si>
  <si>
    <t>Contemporary Politics</t>
  </si>
  <si>
    <t>0.801</t>
  </si>
  <si>
    <t>0.800</t>
  </si>
  <si>
    <t>REICE. Revista Iberoamericana Sobre Calidad, Eficacia y Cambio en EducacionOpen Access</t>
  </si>
  <si>
    <t>Journal of Chinese Governance</t>
  </si>
  <si>
    <t>0.796</t>
  </si>
  <si>
    <t>0.794</t>
  </si>
  <si>
    <t>0.790</t>
  </si>
  <si>
    <t>Territory, Politics, Governance</t>
  </si>
  <si>
    <t>0.789</t>
  </si>
  <si>
    <t>European Journal of Political Theory</t>
  </si>
  <si>
    <t>0.787</t>
  </si>
  <si>
    <t>Foreign Policy Analysis</t>
  </si>
  <si>
    <t>Journal of Global Security Studies</t>
  </si>
  <si>
    <t>0.782</t>
  </si>
  <si>
    <t>Journal of Current Southeast Asian AffairsOpen Access</t>
  </si>
  <si>
    <t>0.780</t>
  </si>
  <si>
    <t>Journal of Urban Affairs</t>
  </si>
  <si>
    <t>0.775</t>
  </si>
  <si>
    <t>Australian Journal of Public Administration</t>
  </si>
  <si>
    <t>0.773</t>
  </si>
  <si>
    <t>0.771</t>
  </si>
  <si>
    <t>Journal of educational administration and history</t>
  </si>
  <si>
    <t>0.770</t>
  </si>
  <si>
    <t>Community, Work and Family</t>
  </si>
  <si>
    <t>0.765</t>
  </si>
  <si>
    <t>0.758</t>
  </si>
  <si>
    <t>Journal of Language and Politics</t>
  </si>
  <si>
    <t>0.756</t>
  </si>
  <si>
    <t>European Journal of Politics and Gender</t>
  </si>
  <si>
    <t>Rural Sociology</t>
  </si>
  <si>
    <t>Sociology of Sport Journal</t>
  </si>
  <si>
    <t>0.745</t>
  </si>
  <si>
    <t>0.741</t>
  </si>
  <si>
    <t>Journal of Social and Political PsychologyOpen Access</t>
  </si>
  <si>
    <t>Journal of Marital and Family Therapy</t>
  </si>
  <si>
    <t>0.739</t>
  </si>
  <si>
    <t>International Peacekeeping</t>
  </si>
  <si>
    <t>0.736</t>
  </si>
  <si>
    <t>All Azimuth</t>
  </si>
  <si>
    <t>0.734</t>
  </si>
  <si>
    <t>Nations and Nationalism</t>
  </si>
  <si>
    <t>0.731</t>
  </si>
  <si>
    <t>Australian Journal of Social Issues</t>
  </si>
  <si>
    <t>0.728</t>
  </si>
  <si>
    <t>0.727</t>
  </si>
  <si>
    <t>Social Work</t>
  </si>
  <si>
    <t>0.726</t>
  </si>
  <si>
    <t>Political Research ExchangeOpen Access</t>
  </si>
  <si>
    <t>0.725</t>
  </si>
  <si>
    <t>Current Sociology</t>
  </si>
  <si>
    <t>0.723</t>
  </si>
  <si>
    <t>Ethics in Science and Environmental PoliticsOpen Access</t>
  </si>
  <si>
    <t>0.721</t>
  </si>
  <si>
    <t>Comparative European Politics</t>
  </si>
  <si>
    <t>0.719</t>
  </si>
  <si>
    <t>China Quarterly</t>
  </si>
  <si>
    <t>0.716</t>
  </si>
  <si>
    <t>International Communication Gazette</t>
  </si>
  <si>
    <t>Presidential Studies Quarterly</t>
  </si>
  <si>
    <t>South European Society and Politics</t>
  </si>
  <si>
    <t>0.712</t>
  </si>
  <si>
    <t>International Relations</t>
  </si>
  <si>
    <t>0.709</t>
  </si>
  <si>
    <t>Pacific Review</t>
  </si>
  <si>
    <t>0.708</t>
  </si>
  <si>
    <t>Journal of Contemporary China</t>
  </si>
  <si>
    <t>0.707</t>
  </si>
  <si>
    <t>Publius: The Journal of Federalism</t>
  </si>
  <si>
    <t>International Journal of Public Sector Management</t>
  </si>
  <si>
    <t>Water AlternativesOpen Access</t>
  </si>
  <si>
    <t>International Studies Perspectives</t>
  </si>
  <si>
    <t>0.704</t>
  </si>
  <si>
    <t>Latin American Politics and Society</t>
  </si>
  <si>
    <t>Politics and Governance Open Access</t>
  </si>
  <si>
    <t>0.703</t>
  </si>
  <si>
    <t>Australian Social Work</t>
  </si>
  <si>
    <t>0.702</t>
  </si>
  <si>
    <t>0.701</t>
  </si>
  <si>
    <t>Qualitative Sociology</t>
  </si>
  <si>
    <t>European Journal for Sport and Society</t>
  </si>
  <si>
    <t>0.699</t>
  </si>
  <si>
    <t>Review of Policy Research</t>
  </si>
  <si>
    <t>Frontiers in Political ScienceOpen Access</t>
  </si>
  <si>
    <t>Future of Children</t>
  </si>
  <si>
    <t>Society and Natural Resources</t>
  </si>
  <si>
    <t>0.691</t>
  </si>
  <si>
    <t>Journal of International Relations and Development</t>
  </si>
  <si>
    <t>0.690</t>
  </si>
  <si>
    <t>African Affairs</t>
  </si>
  <si>
    <t>0.686</t>
  </si>
  <si>
    <t>Millennium: Journal of International Studies</t>
  </si>
  <si>
    <t>International Journal of the CommonsOpen Access</t>
  </si>
  <si>
    <t>Sociological Spectrum</t>
  </si>
  <si>
    <t>0.679</t>
  </si>
  <si>
    <t>Symbolic Interaction</t>
  </si>
  <si>
    <t>0.678</t>
  </si>
  <si>
    <t>Time and Society</t>
  </si>
  <si>
    <t>0.677</t>
  </si>
  <si>
    <t>Africa SpectrumOpen Access</t>
  </si>
  <si>
    <t>0.675</t>
  </si>
  <si>
    <t>Journal of Political EcologyOpen Access</t>
  </si>
  <si>
    <t>Political Theory</t>
  </si>
  <si>
    <t>0.673</t>
  </si>
  <si>
    <t>Journal of Occupational Science</t>
  </si>
  <si>
    <t>0.672</t>
  </si>
  <si>
    <t>Social Psychology</t>
  </si>
  <si>
    <t>0.665</t>
  </si>
  <si>
    <t>Research on Social Work Practice</t>
  </si>
  <si>
    <t>0.664</t>
  </si>
  <si>
    <t>Revista de Ciencia PoliticaOpen Access</t>
  </si>
  <si>
    <t>0.660</t>
  </si>
  <si>
    <t>Terrorism and Political Violence</t>
  </si>
  <si>
    <t>0.658</t>
  </si>
  <si>
    <t>International Journal of Social Welfare</t>
  </si>
  <si>
    <t>0.657</t>
  </si>
  <si>
    <t>Child and Family Social Work</t>
  </si>
  <si>
    <t>0.656</t>
  </si>
  <si>
    <t>State Politics and Policy Quarterly</t>
  </si>
  <si>
    <t>Journal of Global History</t>
  </si>
  <si>
    <t>0.652</t>
  </si>
  <si>
    <t>Revista Internacional de Educacion para la Justicia SocialOpen Access</t>
  </si>
  <si>
    <t>0.651</t>
  </si>
  <si>
    <t>Security Studies</t>
  </si>
  <si>
    <t>0.650</t>
  </si>
  <si>
    <t>Journal of Deliberative DemocracyOpen Access</t>
  </si>
  <si>
    <t>0.649</t>
  </si>
  <si>
    <t>0.648</t>
  </si>
  <si>
    <t>International Sociology</t>
  </si>
  <si>
    <t>0.647</t>
  </si>
  <si>
    <t>Journal of Contemporary Ethnography</t>
  </si>
  <si>
    <t>TRaNS: Trans-Regional and -National Studies of Southeast Asia</t>
  </si>
  <si>
    <t>International Journal of Comparative Sociology</t>
  </si>
  <si>
    <t>0.644</t>
  </si>
  <si>
    <t>Chinese Political Science Review</t>
  </si>
  <si>
    <t>0.643</t>
  </si>
  <si>
    <t>Critical Studies on Security</t>
  </si>
  <si>
    <t>0.638</t>
  </si>
  <si>
    <t>Australian Journal of International Affairs</t>
  </si>
  <si>
    <t>International Journal of Cultural Policy</t>
  </si>
  <si>
    <t>Representation</t>
  </si>
  <si>
    <t>0.633</t>
  </si>
  <si>
    <t>0.632</t>
  </si>
  <si>
    <t>Review of African Political Economy</t>
  </si>
  <si>
    <t>0.631</t>
  </si>
  <si>
    <t>Contemporary Political Theory</t>
  </si>
  <si>
    <t>0.630</t>
  </si>
  <si>
    <t>South Atlantic Quarterly</t>
  </si>
  <si>
    <t>0.629</t>
  </si>
  <si>
    <t>0.627</t>
  </si>
  <si>
    <t>Language and Speech</t>
  </si>
  <si>
    <t>0.625</t>
  </si>
  <si>
    <t>Rivista Italiana di Scienza Politica</t>
  </si>
  <si>
    <t>Journal of Humanistic Psychology</t>
  </si>
  <si>
    <t>Journal of International Political Theory</t>
  </si>
  <si>
    <t>Teaching Sociology</t>
  </si>
  <si>
    <t>0.617</t>
  </si>
  <si>
    <t>0.613</t>
  </si>
  <si>
    <t>Interest Groups and AdvocacyOpen Access</t>
  </si>
  <si>
    <t>0.612</t>
  </si>
  <si>
    <t>International Interactions</t>
  </si>
  <si>
    <t>Monthly Review</t>
  </si>
  <si>
    <t>0.611</t>
  </si>
  <si>
    <t>Nationalities Papers</t>
  </si>
  <si>
    <t>0.608</t>
  </si>
  <si>
    <t>Harvard Journal of Law and Public Policy</t>
  </si>
  <si>
    <t>0.605</t>
  </si>
  <si>
    <t>Cambridge Review of International Affairs</t>
  </si>
  <si>
    <t>0.601</t>
  </si>
  <si>
    <t>European Political Science</t>
  </si>
  <si>
    <t>Multidisciplinary Journal of Educational ResearchOpen Access</t>
  </si>
  <si>
    <t>0.597</t>
  </si>
  <si>
    <t>0.596</t>
  </si>
  <si>
    <t>Turkish StudiesOpen Access</t>
  </si>
  <si>
    <t>0.595</t>
  </si>
  <si>
    <t>0.591</t>
  </si>
  <si>
    <t>DilemasOpen Access</t>
  </si>
  <si>
    <t>0.589</t>
  </si>
  <si>
    <t>0.588</t>
  </si>
  <si>
    <t>Policy Studies</t>
  </si>
  <si>
    <t>0.586</t>
  </si>
  <si>
    <t>Acta Politica</t>
  </si>
  <si>
    <t>0.585</t>
  </si>
  <si>
    <t>African Security</t>
  </si>
  <si>
    <t>0.584</t>
  </si>
  <si>
    <t>0.577</t>
  </si>
  <si>
    <t>0.576</t>
  </si>
  <si>
    <t>Meditteranean Politics</t>
  </si>
  <si>
    <t>0.575</t>
  </si>
  <si>
    <t>Regional and Federal Studies</t>
  </si>
  <si>
    <t>0.574</t>
  </si>
  <si>
    <t>Forest and SocietyOpen Access</t>
  </si>
  <si>
    <t>0.571</t>
  </si>
  <si>
    <t>Language Policy</t>
  </si>
  <si>
    <t>0.570</t>
  </si>
  <si>
    <t>European Journal of Social Work</t>
  </si>
  <si>
    <t>0.569</t>
  </si>
  <si>
    <t>Journal of Public Affairs</t>
  </si>
  <si>
    <t>0.568</t>
  </si>
  <si>
    <t>Journal of Public Child Welfare</t>
  </si>
  <si>
    <t>Mobilization</t>
  </si>
  <si>
    <t>0.564</t>
  </si>
  <si>
    <t>Political Quarterly</t>
  </si>
  <si>
    <t>0.563</t>
  </si>
  <si>
    <t>International Politics</t>
  </si>
  <si>
    <t>0.556</t>
  </si>
  <si>
    <t>0.544</t>
  </si>
  <si>
    <t>Journal of North African Studies</t>
  </si>
  <si>
    <t>0.543</t>
  </si>
  <si>
    <t>Journal of Asian Security and International Affairs</t>
  </si>
  <si>
    <t>0.538</t>
  </si>
  <si>
    <t>International Spectator</t>
  </si>
  <si>
    <t>0.533</t>
  </si>
  <si>
    <t>Space and Polity</t>
  </si>
  <si>
    <t>State and Local Government Review</t>
  </si>
  <si>
    <t>0.528</t>
  </si>
  <si>
    <t>Southeast European and Black Sea Studies</t>
  </si>
  <si>
    <t>0.509</t>
  </si>
  <si>
    <t>0.507</t>
  </si>
  <si>
    <t>0.482</t>
  </si>
  <si>
    <t>Asian Security</t>
  </si>
  <si>
    <t>0.479</t>
  </si>
  <si>
    <t>Rationality and Society</t>
  </si>
  <si>
    <t>0.562</t>
  </si>
  <si>
    <t>European Politics and Society</t>
  </si>
  <si>
    <t>0.561</t>
  </si>
  <si>
    <t>German Politics</t>
  </si>
  <si>
    <t>Journal of Women, Politics and Policy</t>
  </si>
  <si>
    <t>0.559</t>
  </si>
  <si>
    <t>Journal of Politics in Latin AmericaOpen Access</t>
  </si>
  <si>
    <t>0.557</t>
  </si>
  <si>
    <t>Behavioral Sciences of Terrorism and Political Aggression</t>
  </si>
  <si>
    <t>0.555</t>
  </si>
  <si>
    <t>Central and Eastern European Migration ReviewOpen Access</t>
  </si>
  <si>
    <t>0.554</t>
  </si>
  <si>
    <t>Journal of Eastern African Studies</t>
  </si>
  <si>
    <t>Religion, State and Society</t>
  </si>
  <si>
    <t>Critical Housing Analysis</t>
  </si>
  <si>
    <t>0.548</t>
  </si>
  <si>
    <t>Social Science Journal</t>
  </si>
  <si>
    <t>Sociological Quarterly</t>
  </si>
  <si>
    <t>0.547</t>
  </si>
  <si>
    <t>Asian Ethnicity</t>
  </si>
  <si>
    <t>Critical Policy Studies</t>
  </si>
  <si>
    <t>Methodological InnovationsOpen Access</t>
  </si>
  <si>
    <t>SociologicaOpen Access</t>
  </si>
  <si>
    <t>0.542</t>
  </si>
  <si>
    <t>Asian Pacific Journal of Social Work</t>
  </si>
  <si>
    <t>0.539</t>
  </si>
  <si>
    <t>International Feminist Journal of Politics</t>
  </si>
  <si>
    <t>Journal of Black Studies</t>
  </si>
  <si>
    <t>Journal of the Society for Social Work and ResearchOpen Access</t>
  </si>
  <si>
    <t>International Journal of Strategic Communication</t>
  </si>
  <si>
    <t>0.526</t>
  </si>
  <si>
    <t>Journal of Academic Ethics</t>
  </si>
  <si>
    <t>Journal of Asian Public Policy</t>
  </si>
  <si>
    <t>0.525</t>
  </si>
  <si>
    <t>Social Policy and Society</t>
  </si>
  <si>
    <t>Social Theory and Health</t>
  </si>
  <si>
    <t>Families, Relationships and Societies</t>
  </si>
  <si>
    <t>0.523</t>
  </si>
  <si>
    <t>International Journal of Child Care and Education PolicyOpen Access</t>
  </si>
  <si>
    <t>Indonesian Journal of Islam and Muslim SocietiesOpen Access</t>
  </si>
  <si>
    <t>0.517</t>
  </si>
  <si>
    <t>Information Polity</t>
  </si>
  <si>
    <t>0.512</t>
  </si>
  <si>
    <t>International Journal for Crime, Justice and Social DemocracyOpen Access</t>
  </si>
  <si>
    <t>0.511</t>
  </si>
  <si>
    <t>Journal of Social Service Research</t>
  </si>
  <si>
    <t>0.510</t>
  </si>
  <si>
    <t>0.505</t>
  </si>
  <si>
    <t>Journal for DeradicalizationOpen Access</t>
  </si>
  <si>
    <t>0.504</t>
  </si>
  <si>
    <t>Journal of Strategic Studies</t>
  </si>
  <si>
    <t>New Educator</t>
  </si>
  <si>
    <t>0.503</t>
  </si>
  <si>
    <t>0.500</t>
  </si>
  <si>
    <t>0.499</t>
  </si>
  <si>
    <t>Politics and Religion</t>
  </si>
  <si>
    <t>0.494</t>
  </si>
  <si>
    <t>Journal of Gay and Lesbian Social Services</t>
  </si>
  <si>
    <t>0.491</t>
  </si>
  <si>
    <t>Social AnalysisOpen Access</t>
  </si>
  <si>
    <t>Asian Survey</t>
  </si>
  <si>
    <t>0.490</t>
  </si>
  <si>
    <t>Critical Asian Studies</t>
  </si>
  <si>
    <t>Journal of Progressive Human Services</t>
  </si>
  <si>
    <t>0.489</t>
  </si>
  <si>
    <t>Journal of Applied Youth Studies</t>
  </si>
  <si>
    <t>0.488</t>
  </si>
  <si>
    <t>Journal of Community Practice</t>
  </si>
  <si>
    <t>Journal of Contemporary East Asia StudiesOpen Access</t>
  </si>
  <si>
    <t>Journal of Population Ageing</t>
  </si>
  <si>
    <t>Novum JusOpen Access</t>
  </si>
  <si>
    <t>Problems of Post-Communism</t>
  </si>
  <si>
    <t>0.486</t>
  </si>
  <si>
    <t>0.485</t>
  </si>
  <si>
    <t>Journal of International and Comparative Social Policy</t>
  </si>
  <si>
    <t>0.484</t>
  </si>
  <si>
    <t>Human Ecology</t>
  </si>
  <si>
    <t>0.483</t>
  </si>
  <si>
    <t>Global Perspectives</t>
  </si>
  <si>
    <t>Politische Vierteljahresschrift</t>
  </si>
  <si>
    <t>Conflict, Security and Development</t>
  </si>
  <si>
    <t>0.481</t>
  </si>
  <si>
    <t>Journal of Contemporary European Studies</t>
  </si>
  <si>
    <t>0.477</t>
  </si>
  <si>
    <t>0.473</t>
  </si>
  <si>
    <t>Journal of Evidence-Based Social Work (United States)</t>
  </si>
  <si>
    <t>New Left Review</t>
  </si>
  <si>
    <t>0.470</t>
  </si>
  <si>
    <t>0.469</t>
  </si>
  <si>
    <t>Advances in Social WorkOpen Access</t>
  </si>
  <si>
    <t>0.468</t>
  </si>
  <si>
    <t>0.467</t>
  </si>
  <si>
    <t>Sociological Research OnlineOpen Access</t>
  </si>
  <si>
    <t>Global Social Policy</t>
  </si>
  <si>
    <t>0.466</t>
  </si>
  <si>
    <t>Journal of Comparative Family Studies</t>
  </si>
  <si>
    <t>0.465</t>
  </si>
  <si>
    <t>Canadian Public Administration</t>
  </si>
  <si>
    <t>0.464</t>
  </si>
  <si>
    <t>Educational Research for Policy and Practice</t>
  </si>
  <si>
    <t>0.463</t>
  </si>
  <si>
    <t>Global Constitutionalism</t>
  </si>
  <si>
    <t>0.462</t>
  </si>
  <si>
    <t>Asian Social Work and Policy Review</t>
  </si>
  <si>
    <t>0.461</t>
  </si>
  <si>
    <t>International Journal of Conflict and ViolenceOpen Access</t>
  </si>
  <si>
    <t>Journal of Poverty and Social Justice</t>
  </si>
  <si>
    <t>0.460</t>
  </si>
  <si>
    <t>0.458</t>
  </si>
  <si>
    <t>0.457</t>
  </si>
  <si>
    <t>Latin American Perspectives</t>
  </si>
  <si>
    <t>0.456</t>
  </si>
  <si>
    <t>0.455</t>
  </si>
  <si>
    <t>Australian Journal of Political Science</t>
  </si>
  <si>
    <t>0.453</t>
  </si>
  <si>
    <t>Social Service Review</t>
  </si>
  <si>
    <t>Democratic TheoryOpen Access</t>
  </si>
  <si>
    <t>0.452</t>
  </si>
  <si>
    <t>0.451</t>
  </si>
  <si>
    <t>Armed Forces and Society</t>
  </si>
  <si>
    <t>0.446</t>
  </si>
  <si>
    <t>0.443</t>
  </si>
  <si>
    <t>Modern Asian Studies</t>
  </si>
  <si>
    <t>0.441</t>
  </si>
  <si>
    <t>0.440</t>
  </si>
  <si>
    <t>Sustainable Development of Mountain TerritoriesOpen Access</t>
  </si>
  <si>
    <t>0.439</t>
  </si>
  <si>
    <t>0.437</t>
  </si>
  <si>
    <t>Journal of Information, Communication and Ethics in Society</t>
  </si>
  <si>
    <t>0.434</t>
  </si>
  <si>
    <t>Critical Studies on Terrorism</t>
  </si>
  <si>
    <t>Religion</t>
  </si>
  <si>
    <t>Studies in the Education of Adults</t>
  </si>
  <si>
    <t>0.433</t>
  </si>
  <si>
    <t>0.432</t>
  </si>
  <si>
    <t>Housing and Society</t>
  </si>
  <si>
    <t>International Review of Sociology</t>
  </si>
  <si>
    <t>Community Development</t>
  </si>
  <si>
    <t>0.431</t>
  </si>
  <si>
    <t>International Journal of Children's Rights</t>
  </si>
  <si>
    <t>Journal of Civil Society</t>
  </si>
  <si>
    <t>Peace and Conflict</t>
  </si>
  <si>
    <t>0.430</t>
  </si>
  <si>
    <t>0.428</t>
  </si>
  <si>
    <t>0.425</t>
  </si>
  <si>
    <t>Journal of Political Science Education</t>
  </si>
  <si>
    <t>Comparative Studies in Society and History</t>
  </si>
  <si>
    <t>0.424</t>
  </si>
  <si>
    <t>Foreign Affairs</t>
  </si>
  <si>
    <t>0.423</t>
  </si>
  <si>
    <t>0.422</t>
  </si>
  <si>
    <t>Innovation and Development</t>
  </si>
  <si>
    <t>Journal of Human Rights, Culture and Legal SystemOpen Access</t>
  </si>
  <si>
    <t>0.421</t>
  </si>
  <si>
    <t>Global Studies QuarterlyOpen Access</t>
  </si>
  <si>
    <t>0.420</t>
  </si>
  <si>
    <t>0.419</t>
  </si>
  <si>
    <t>Journal of Modern African Studies</t>
  </si>
  <si>
    <t>0.418</t>
  </si>
  <si>
    <t>Network Science</t>
  </si>
  <si>
    <t>Social Work Research</t>
  </si>
  <si>
    <t>International Journal of Politics, Culture and Society</t>
  </si>
  <si>
    <t>0.417</t>
  </si>
  <si>
    <t>0.416</t>
  </si>
  <si>
    <t>Global Social Welfare</t>
  </si>
  <si>
    <t>Journal of Intergenerational Relationships</t>
  </si>
  <si>
    <t>0.415</t>
  </si>
  <si>
    <t>Moral Philosophy and Politics</t>
  </si>
  <si>
    <t>0.412</t>
  </si>
  <si>
    <t>0.411</t>
  </si>
  <si>
    <t>Culture and Psychology</t>
  </si>
  <si>
    <t>0.410</t>
  </si>
  <si>
    <t>Philosophy and Social Criticism</t>
  </si>
  <si>
    <t>0.409</t>
  </si>
  <si>
    <t>Refugee Survey Quarterly</t>
  </si>
  <si>
    <t>International Journal for Research on Service-Learning and Community Engagement</t>
  </si>
  <si>
    <t>0.408</t>
  </si>
  <si>
    <t>Communist and Post-Communist Studies</t>
  </si>
  <si>
    <t>0.407</t>
  </si>
  <si>
    <t>Journal of Ethnic and Cultural StudiesOpen Access</t>
  </si>
  <si>
    <t>Journal of Contemporary European ResearchOpen Access</t>
  </si>
  <si>
    <t>0.406</t>
  </si>
  <si>
    <t>Critical Review of International Social and Political Philosophy</t>
  </si>
  <si>
    <t>0.405</t>
  </si>
  <si>
    <t>Global Public Policy and Governance</t>
  </si>
  <si>
    <t>0.403</t>
  </si>
  <si>
    <t>Secularism and NonreligionOpen Access</t>
  </si>
  <si>
    <t>Journal of Peacebuilding and Development</t>
  </si>
  <si>
    <t>0.401</t>
  </si>
  <si>
    <t>0.399</t>
  </si>
  <si>
    <t>Journal of the Asia Pacific Economy</t>
  </si>
  <si>
    <t>Congress and the Presidency</t>
  </si>
  <si>
    <t>0.397</t>
  </si>
  <si>
    <t>Journal of Poverty</t>
  </si>
  <si>
    <t>0.395</t>
  </si>
  <si>
    <t>Zeitschrift fur Vergleichende Politikwissenschaft</t>
  </si>
  <si>
    <t>0.394</t>
  </si>
  <si>
    <t>Civil Wars</t>
  </si>
  <si>
    <t>0.393</t>
  </si>
  <si>
    <t>Contemporary Southeast Asia</t>
  </si>
  <si>
    <t>0.392</t>
  </si>
  <si>
    <t>0.391</t>
  </si>
  <si>
    <t>Irish Political Studies</t>
  </si>
  <si>
    <t>Thesis Eleven</t>
  </si>
  <si>
    <t>Latin American and Caribbean Ethnic Studies</t>
  </si>
  <si>
    <t>0.390</t>
  </si>
  <si>
    <t>Polis (Russian Federation)</t>
  </si>
  <si>
    <t>Journal of World-Systems ResearchOpen Access</t>
  </si>
  <si>
    <t>0.389</t>
  </si>
  <si>
    <t>0.387</t>
  </si>
  <si>
    <t>Journal of Children and Poverty</t>
  </si>
  <si>
    <t>0.386</t>
  </si>
  <si>
    <t>Russian Politics</t>
  </si>
  <si>
    <t>0.385</t>
  </si>
  <si>
    <t>Middle East Critique</t>
  </si>
  <si>
    <t>0.384</t>
  </si>
  <si>
    <t>0.383</t>
  </si>
  <si>
    <t>Journal of Digital Media and Policy</t>
  </si>
  <si>
    <t>Utilitas</t>
  </si>
  <si>
    <t>0.381</t>
  </si>
  <si>
    <t>Rivista Italiana di Politiche Pubbliche</t>
  </si>
  <si>
    <t>0.380</t>
  </si>
  <si>
    <t>Ethics and Social Welfare</t>
  </si>
  <si>
    <t>0.379</t>
  </si>
  <si>
    <t>Arctic Review on Law and PoliticsOpen Access</t>
  </si>
  <si>
    <t>0.376</t>
  </si>
  <si>
    <t>Contemporary South Asia</t>
  </si>
  <si>
    <t>Japan Forum</t>
  </si>
  <si>
    <t>Review of Faith and International Affairs</t>
  </si>
  <si>
    <t>0.374</t>
  </si>
  <si>
    <t>Vestnik RUDN. International RelationsOpen Access</t>
  </si>
  <si>
    <t>International Journal of Human Rights in Healthcare</t>
  </si>
  <si>
    <t>0.372</t>
  </si>
  <si>
    <t>MedieKulturOpen Access</t>
  </si>
  <si>
    <t>0.371</t>
  </si>
  <si>
    <t>0.370</t>
  </si>
  <si>
    <t>Historical Social Research</t>
  </si>
  <si>
    <t>Journal of Theoretical Politics</t>
  </si>
  <si>
    <t>0.368</t>
  </si>
  <si>
    <t>Estudios ConstitucionalesOpen Access</t>
  </si>
  <si>
    <t>0.366</t>
  </si>
  <si>
    <t>Rethinking MarxismOpen Access</t>
  </si>
  <si>
    <t>Vulnerable Children and Youth Studies</t>
  </si>
  <si>
    <t>Human Studies</t>
  </si>
  <si>
    <t>0.365</t>
  </si>
  <si>
    <t>Social AnthropologyOpen Access</t>
  </si>
  <si>
    <t>Forum (Germany)Open Access</t>
  </si>
  <si>
    <t>0.364</t>
  </si>
  <si>
    <t>Administratie si Management PublicOpen Access</t>
  </si>
  <si>
    <t>0.363</t>
  </si>
  <si>
    <t>0.362</t>
  </si>
  <si>
    <t>Journal of Contemporary African Studies</t>
  </si>
  <si>
    <t>0.361</t>
  </si>
  <si>
    <t>0.360</t>
  </si>
  <si>
    <t>Nordic Journal of Migration ResearchOpen Access</t>
  </si>
  <si>
    <t>Journal of Mathematical Sociology</t>
  </si>
  <si>
    <t>0.358</t>
  </si>
  <si>
    <t>Modern Intellectual History</t>
  </si>
  <si>
    <t>Revista Espanola de Investigaciones SociologicasOpen Access</t>
  </si>
  <si>
    <t>0.357</t>
  </si>
  <si>
    <t>African Studies</t>
  </si>
  <si>
    <t>0.355</t>
  </si>
  <si>
    <t>0.354</t>
  </si>
  <si>
    <t>Politics and Policy</t>
  </si>
  <si>
    <t>0.353</t>
  </si>
  <si>
    <t>Asian Journal of Comparative Politics</t>
  </si>
  <si>
    <t>0.352</t>
  </si>
  <si>
    <t>British Politics</t>
  </si>
  <si>
    <t>Politics and the Life Sciences</t>
  </si>
  <si>
    <t>Journal of Teaching in Social Work</t>
  </si>
  <si>
    <t>0.350</t>
  </si>
  <si>
    <t>Politica y GobiernoOpen Access</t>
  </si>
  <si>
    <t>Power and Education</t>
  </si>
  <si>
    <t>0.349</t>
  </si>
  <si>
    <t>Canadian Slavonic Papers</t>
  </si>
  <si>
    <t>Defence Studies</t>
  </si>
  <si>
    <t>Ethnopolitics</t>
  </si>
  <si>
    <t>Revista Brasileira de Politica InternacionalOpen Access</t>
  </si>
  <si>
    <t>Survival</t>
  </si>
  <si>
    <t>0.348</t>
  </si>
  <si>
    <t>Russia in Global Affairs</t>
  </si>
  <si>
    <t>0.347</t>
  </si>
  <si>
    <t>Verbum et EcclesiaOpen Access</t>
  </si>
  <si>
    <t>0.346</t>
  </si>
  <si>
    <t>Pastoral Psychology</t>
  </si>
  <si>
    <t>China International Strategy Review</t>
  </si>
  <si>
    <t>0.345</t>
  </si>
  <si>
    <t>American Political Thought</t>
  </si>
  <si>
    <t>0.343</t>
  </si>
  <si>
    <t>Journal of Political Ideologies</t>
  </si>
  <si>
    <t>Global Discourse</t>
  </si>
  <si>
    <t>0.342</t>
  </si>
  <si>
    <t>Learning and TeachingOpen Access</t>
  </si>
  <si>
    <t>0.341</t>
  </si>
  <si>
    <t>Food and Foodways</t>
  </si>
  <si>
    <t>0.340</t>
  </si>
  <si>
    <t>Journal of Aging and Environment</t>
  </si>
  <si>
    <t>0.339</t>
  </si>
  <si>
    <t>Comunicazione Politica</t>
  </si>
  <si>
    <t>Colombia InternacionalOpen Access</t>
  </si>
  <si>
    <t>0.338</t>
  </si>
  <si>
    <t>International Indigenous Policy JournalOpen Access</t>
  </si>
  <si>
    <t>Perspectives on TerrorismOpen Access</t>
  </si>
  <si>
    <t>Evaluation Journal of Australasia</t>
  </si>
  <si>
    <t>0.337</t>
  </si>
  <si>
    <t>Journal of Intercultural Studies</t>
  </si>
  <si>
    <t>Social InclusionOpen Access</t>
  </si>
  <si>
    <t>East European Politics and Societies</t>
  </si>
  <si>
    <t>0.335</t>
  </si>
  <si>
    <t>Journal of Education Culture and SocietyOpen Access</t>
  </si>
  <si>
    <t>Revista de Derecho PoliticoOpen Access</t>
  </si>
  <si>
    <t>Politica CriminalOpen Access</t>
  </si>
  <si>
    <t>0.333</t>
  </si>
  <si>
    <t>Revista de Investigacoes ConstitucionaisOpen Access</t>
  </si>
  <si>
    <t>Science and Society</t>
  </si>
  <si>
    <t>Canadian Journal of SociologyOpen Access</t>
  </si>
  <si>
    <t>0.332</t>
  </si>
  <si>
    <t>0.331</t>
  </si>
  <si>
    <t>Japanese Journal of Political Science</t>
  </si>
  <si>
    <t>Studies in Conflict and Terrorism</t>
  </si>
  <si>
    <t>Global Governance</t>
  </si>
  <si>
    <t>0.330</t>
  </si>
  <si>
    <t>0.329</t>
  </si>
  <si>
    <t>0.328</t>
  </si>
  <si>
    <t>0.327</t>
  </si>
  <si>
    <t>Australian Journal of Maritime and Ocean Affairs</t>
  </si>
  <si>
    <t>0.326</t>
  </si>
  <si>
    <t>Family and Consumer Sciences Research Journal</t>
  </si>
  <si>
    <t>European Review of International Studies</t>
  </si>
  <si>
    <t>0.324</t>
  </si>
  <si>
    <t>European Review of Latin American and Caribbean StudiesOpen Access</t>
  </si>
  <si>
    <t>International Journal of Care and Caring</t>
  </si>
  <si>
    <t>Journal of Regional SecurityOpen Access</t>
  </si>
  <si>
    <t>0.323</t>
  </si>
  <si>
    <t>Scottish Affairs</t>
  </si>
  <si>
    <t>Politologicky Casopis</t>
  </si>
  <si>
    <t>0.322</t>
  </si>
  <si>
    <t>Studies in Communication and MediaOpen Access</t>
  </si>
  <si>
    <t>0.319</t>
  </si>
  <si>
    <t>Revista Espanola de SociologiaOpen Access</t>
  </si>
  <si>
    <t>0.318</t>
  </si>
  <si>
    <t>Volksgeist: Jurnal Ilmu Hukum dan KonstitusiOpen Access</t>
  </si>
  <si>
    <t>Journal of Balkan and Near Eastern Studies</t>
  </si>
  <si>
    <t>0.317</t>
  </si>
  <si>
    <t>Social Identities</t>
  </si>
  <si>
    <t>0.316</t>
  </si>
  <si>
    <t>Asian Journal for Public Opinion ResearchOpen Access</t>
  </si>
  <si>
    <t>French Politics</t>
  </si>
  <si>
    <t>Issues and Studies</t>
  </si>
  <si>
    <t>Revista de Internet, Derecho y PoliticaOpen Access</t>
  </si>
  <si>
    <t>History of European Ideas</t>
  </si>
  <si>
    <t>0.315</t>
  </si>
  <si>
    <t>International Journal of Energy Production and ManagementOpen Access</t>
  </si>
  <si>
    <t>Modern China</t>
  </si>
  <si>
    <t>Smith College Studies in Social Work</t>
  </si>
  <si>
    <t>0.314</t>
  </si>
  <si>
    <t>Hasanuddin Law ReviewOpen Access</t>
  </si>
  <si>
    <t>Journal of Global BuddhismOpen Access</t>
  </si>
  <si>
    <t>Studies in Social JusticeOpen Access</t>
  </si>
  <si>
    <t>0.313</t>
  </si>
  <si>
    <t>Vysshee Obrazovanie v RossiiOpen Access</t>
  </si>
  <si>
    <t>Canadian Journal of Nonprofit and Social Economy ResearchOpen Access</t>
  </si>
  <si>
    <t>0.312</t>
  </si>
  <si>
    <t>Nordic Journal of Studies in PolicingOpen Access</t>
  </si>
  <si>
    <t>0.310</t>
  </si>
  <si>
    <t>Mathematical Social Sciences</t>
  </si>
  <si>
    <t>0.309</t>
  </si>
  <si>
    <t>Small Wars and Insurgencies</t>
  </si>
  <si>
    <t>Critical and Radical Social Work</t>
  </si>
  <si>
    <t>0.308</t>
  </si>
  <si>
    <t>Gestion y Politica PublicaOpen Access</t>
  </si>
  <si>
    <t>American Sociologist, The</t>
  </si>
  <si>
    <t>0.306</t>
  </si>
  <si>
    <t>RUDN Journal of Russian HistoryOpen Access</t>
  </si>
  <si>
    <t>Asian Journal of Political Science</t>
  </si>
  <si>
    <t>0.304</t>
  </si>
  <si>
    <t>Journal of Modern Italian Studies</t>
  </si>
  <si>
    <t>Peacebuilding</t>
  </si>
  <si>
    <t>Russian Sociological ReviewOpen Access</t>
  </si>
  <si>
    <t>0.303</t>
  </si>
  <si>
    <t>Journal of Integrated Care</t>
  </si>
  <si>
    <t>Asian Studies Review</t>
  </si>
  <si>
    <t>0.302</t>
  </si>
  <si>
    <t>Revista FuentesOpen Access</t>
  </si>
  <si>
    <t>Juridical TribuneOpen Access</t>
  </si>
  <si>
    <t>0.300</t>
  </si>
  <si>
    <t>Asian StudiesOpen Access</t>
  </si>
  <si>
    <t>0.299</t>
  </si>
  <si>
    <t>Contention</t>
  </si>
  <si>
    <t>Journal of Family Social Work</t>
  </si>
  <si>
    <t>0.297</t>
  </si>
  <si>
    <t>Journal of Classical Sociology</t>
  </si>
  <si>
    <t>Defense and Security Analysis</t>
  </si>
  <si>
    <t>0.296</t>
  </si>
  <si>
    <t>Diaspora Studies</t>
  </si>
  <si>
    <t>Journal of Strategic SecurityOpen Access</t>
  </si>
  <si>
    <t>0.295</t>
  </si>
  <si>
    <t>Historia y Comunicacion SocialOpen Access</t>
  </si>
  <si>
    <t>Housing, Care and Support</t>
  </si>
  <si>
    <t>Canadian Foreign Policy Journal</t>
  </si>
  <si>
    <t>0.294</t>
  </si>
  <si>
    <t>Creativity StudiesOpen Access</t>
  </si>
  <si>
    <t>0.293</t>
  </si>
  <si>
    <t>Comparative Studies of South Asia, Africa and the Middle East</t>
  </si>
  <si>
    <t>0.292</t>
  </si>
  <si>
    <t>Asia-Pacific Journal: Japan Focus</t>
  </si>
  <si>
    <t>0.290</t>
  </si>
  <si>
    <t>Intelligence and National Security</t>
  </si>
  <si>
    <t>0.289</t>
  </si>
  <si>
    <t>Politica y SociedadOpen Access</t>
  </si>
  <si>
    <t>0.288</t>
  </si>
  <si>
    <t>Critical Horizons</t>
  </si>
  <si>
    <t>Global Change, Peace and Security</t>
  </si>
  <si>
    <t>Populism</t>
  </si>
  <si>
    <t>Public Administration and PolicyOpen Access</t>
  </si>
  <si>
    <t>Revista CIDOB d'Afers InternacionalsOpen Access</t>
  </si>
  <si>
    <t>Asian Politics and Policy</t>
  </si>
  <si>
    <t>0.287</t>
  </si>
  <si>
    <t>Revista Interdisciplinar da Mobilidade HumanaOpen Access</t>
  </si>
  <si>
    <t>Nationalism and Ethnic Politics</t>
  </si>
  <si>
    <t>0.286</t>
  </si>
  <si>
    <t>0.285</t>
  </si>
  <si>
    <t>Partecipazione e ConflittoOpen Access</t>
  </si>
  <si>
    <t>Progress in Community Health Partnerships: Research, Education, and Action</t>
  </si>
  <si>
    <t>China Report</t>
  </si>
  <si>
    <t>0.284</t>
  </si>
  <si>
    <t>China Journal of Social Work</t>
  </si>
  <si>
    <t>0.283</t>
  </si>
  <si>
    <t>African Journal of Social WorkOpen Access</t>
  </si>
  <si>
    <t>0.282</t>
  </si>
  <si>
    <t>Astropolitics</t>
  </si>
  <si>
    <t>Poverty &amp; Public Policy</t>
  </si>
  <si>
    <t>0.281</t>
  </si>
  <si>
    <t>African Evaluation JournalOpen Access</t>
  </si>
  <si>
    <t>0.280</t>
  </si>
  <si>
    <t>Journal of Information PolicyOpen Access</t>
  </si>
  <si>
    <t>eJournal of eDemocracy and Open GovernmentOpen Access</t>
  </si>
  <si>
    <t>0.279</t>
  </si>
  <si>
    <t>International Journal of Interdisciplinary Environmental Studies</t>
  </si>
  <si>
    <t>Alternatives</t>
  </si>
  <si>
    <t>0.278</t>
  </si>
  <si>
    <t>East Asia</t>
  </si>
  <si>
    <t>International Journal</t>
  </si>
  <si>
    <t>Politikon</t>
  </si>
  <si>
    <t>Australian and New Zealand Journal of Family Therapy</t>
  </si>
  <si>
    <t>0.277</t>
  </si>
  <si>
    <t>Journal of Globalization Studies</t>
  </si>
  <si>
    <t>Ethics and International Affairs</t>
  </si>
  <si>
    <t>0.276</t>
  </si>
  <si>
    <t>Pacific Affairs</t>
  </si>
  <si>
    <t>Modern Italy</t>
  </si>
  <si>
    <t>0.274</t>
  </si>
  <si>
    <t>Polity</t>
  </si>
  <si>
    <t>Dve DomoviniOpen Access</t>
  </si>
  <si>
    <t>0.273</t>
  </si>
  <si>
    <t>Chinese Public Administration Review</t>
  </si>
  <si>
    <t>0.272</t>
  </si>
  <si>
    <t>Girlhood Studies</t>
  </si>
  <si>
    <t>Ideology and Politics JournalOpen Access</t>
  </si>
  <si>
    <t>International Journal of Middle East Studies</t>
  </si>
  <si>
    <t>0.271</t>
  </si>
  <si>
    <t>Regions and CohesionOpen Access</t>
  </si>
  <si>
    <t>0.269</t>
  </si>
  <si>
    <t>StabilityOpen Access</t>
  </si>
  <si>
    <t>Political Science Quarterly</t>
  </si>
  <si>
    <t>0.268</t>
  </si>
  <si>
    <t>Potchefstroom Electronic Law JournalOpen Access</t>
  </si>
  <si>
    <t>Postcolonial Studies</t>
  </si>
  <si>
    <t>0.267</t>
  </si>
  <si>
    <t>Estudos AvancadosOpen Access</t>
  </si>
  <si>
    <t>0.266</t>
  </si>
  <si>
    <t>Hague Journal of Diplomacy, The</t>
  </si>
  <si>
    <t>0.265</t>
  </si>
  <si>
    <t>Historia, Instituciones, DocumentosOpen Access</t>
  </si>
  <si>
    <t>0.264</t>
  </si>
  <si>
    <t>IconosOpen Access</t>
  </si>
  <si>
    <t>Journal of Population and Social Studies</t>
  </si>
  <si>
    <t>KrisisOpen Access</t>
  </si>
  <si>
    <t>African Conflict and Peacebuilding Review</t>
  </si>
  <si>
    <t>0.262</t>
  </si>
  <si>
    <t>Critical Studies in Teaching and LearningOpen Access</t>
  </si>
  <si>
    <t>Journal of Comparative Social WorkOpen Access</t>
  </si>
  <si>
    <t>0.261</t>
  </si>
  <si>
    <t>Social Work and Social Sciences Review</t>
  </si>
  <si>
    <t>Central European Journal of International and Security StudiesOpen Access</t>
  </si>
  <si>
    <t>0.260</t>
  </si>
  <si>
    <t>0.256</t>
  </si>
  <si>
    <t>Islam and Christian-Muslim Relations</t>
  </si>
  <si>
    <t>0.255</t>
  </si>
  <si>
    <t>Anti-Trafficking ReviewOpen Access</t>
  </si>
  <si>
    <t>0.252</t>
  </si>
  <si>
    <t>Global Responsibility to Protect</t>
  </si>
  <si>
    <t>0.250</t>
  </si>
  <si>
    <t>Global Studies of Childhood</t>
  </si>
  <si>
    <t>RefugeOpen Access</t>
  </si>
  <si>
    <t>Berliner Journal fur Soziologie</t>
  </si>
  <si>
    <t>0.259</t>
  </si>
  <si>
    <t>Canadian Ethnic Studies/Etudes Ethniques au Canada</t>
  </si>
  <si>
    <t>International Journal of Public Theology</t>
  </si>
  <si>
    <t>0.258</t>
  </si>
  <si>
    <t>Journal of Public Interest CommunicationsOpen Access</t>
  </si>
  <si>
    <t>Politiche Sociali</t>
  </si>
  <si>
    <t>0.257</t>
  </si>
  <si>
    <t>Analyse und KritikOpen Access</t>
  </si>
  <si>
    <t>Critique Internationale</t>
  </si>
  <si>
    <t>European Journal of Cultural and Political Sociology</t>
  </si>
  <si>
    <t>Journal of Latin American Studies</t>
  </si>
  <si>
    <t>Journal of Military Ethics</t>
  </si>
  <si>
    <t>Slavery and Abolition</t>
  </si>
  <si>
    <t>Journal of Comparative PoliticsOpen Access</t>
  </si>
  <si>
    <t>0.254</t>
  </si>
  <si>
    <t>Revista de Sociologia e PoliticaOpen Access</t>
  </si>
  <si>
    <t>0.253</t>
  </si>
  <si>
    <t>Journal of African American Studies</t>
  </si>
  <si>
    <t>Journal of Palestine Studies</t>
  </si>
  <si>
    <t>Journal of the Indian Ocean Region</t>
  </si>
  <si>
    <t>Historia Social</t>
  </si>
  <si>
    <t>South Asia: Journal of South Asia Studies</t>
  </si>
  <si>
    <t>0.251</t>
  </si>
  <si>
    <t>Human Rights Quarterly</t>
  </si>
  <si>
    <t>Pacific Focus</t>
  </si>
  <si>
    <t>Pedagogia SocialOpen Access</t>
  </si>
  <si>
    <t>International Area Studies Review</t>
  </si>
  <si>
    <t>0.249</t>
  </si>
  <si>
    <t>Journal of Cold War Studies</t>
  </si>
  <si>
    <t>Archives Europeennes de Sociologie</t>
  </si>
  <si>
    <t>0.248</t>
  </si>
  <si>
    <t>Vestnik Volgogradskogo Gosudarstvennogo Universiteta, Seriia 4: Istoriia, Regionovedenie, Mezhdunarodnye OtnosheniiaOpen Access</t>
  </si>
  <si>
    <t>0.247</t>
  </si>
  <si>
    <t>Revija Za Socijalnu PolitikuOpen Access</t>
  </si>
  <si>
    <t>Revista Brasileira de Direito Processual PenalOpen Access</t>
  </si>
  <si>
    <t>Studies in Ethnicity and Nationalism</t>
  </si>
  <si>
    <t>Dialectical Anthropology</t>
  </si>
  <si>
    <t>0.246</t>
  </si>
  <si>
    <t>Journal for Peace and Nuclear DisarmamentOpen Access</t>
  </si>
  <si>
    <t>Balkan Social Science Review</t>
  </si>
  <si>
    <t>0.245</t>
  </si>
  <si>
    <t>Society</t>
  </si>
  <si>
    <t>Vestnik Sankt-Peterburgskogo Universiteta, Filosofiia i KonfliktologiiaOpen Access</t>
  </si>
  <si>
    <t>Commonwealth and Comparative Politics</t>
  </si>
  <si>
    <t>0.244</t>
  </si>
  <si>
    <t>Conflict and SocietyOpen Access</t>
  </si>
  <si>
    <t>Demokratizatsiya</t>
  </si>
  <si>
    <t>0.243</t>
  </si>
  <si>
    <t>Emotions and Society</t>
  </si>
  <si>
    <t>South East Asia Research</t>
  </si>
  <si>
    <t>New Perspectives</t>
  </si>
  <si>
    <t>0.242</t>
  </si>
  <si>
    <t>African and Black Diaspora</t>
  </si>
  <si>
    <t>0.241</t>
  </si>
  <si>
    <t>Historia ConstitucionalOpen Access</t>
  </si>
  <si>
    <t>RusinOpen Access</t>
  </si>
  <si>
    <t>UUM Journal of Legal StudiesOpen Access</t>
  </si>
  <si>
    <t>Zeitschrift fur Soziologie</t>
  </si>
  <si>
    <t>Nordic Journal of Social ResearchOpen Access</t>
  </si>
  <si>
    <t>0.240</t>
  </si>
  <si>
    <t>Culture, Theory and Critique</t>
  </si>
  <si>
    <t>0.239</t>
  </si>
  <si>
    <t>Revue d'Economie Politique</t>
  </si>
  <si>
    <t>Southeastern Europe</t>
  </si>
  <si>
    <t>International Journal of Electronic Governance</t>
  </si>
  <si>
    <t>0.238</t>
  </si>
  <si>
    <t>Sexuality, Gender and Policy</t>
  </si>
  <si>
    <t>AraucariaOpen Access</t>
  </si>
  <si>
    <t>0.237</t>
  </si>
  <si>
    <t>Journal of Global Slavery</t>
  </si>
  <si>
    <t>Analisis PoliticoOpen Access</t>
  </si>
  <si>
    <t>0.236</t>
  </si>
  <si>
    <t>India Quarterly</t>
  </si>
  <si>
    <t>Latin American Policy</t>
  </si>
  <si>
    <t>Politics in Central EuropeOpen Access</t>
  </si>
  <si>
    <t>Slovak Journal of Political SciencesOpen Access</t>
  </si>
  <si>
    <t>0.235</t>
  </si>
  <si>
    <t>Journal of Imperial and Commonwealth History</t>
  </si>
  <si>
    <t>New Political Science</t>
  </si>
  <si>
    <t>Cuadernos de Relaciones LaboralesOpen Access</t>
  </si>
  <si>
    <t>0.234</t>
  </si>
  <si>
    <t>European Journal of Pragmatism and American PhilosophyOpen Access</t>
  </si>
  <si>
    <t>Contributions to Indian Sociology</t>
  </si>
  <si>
    <t>0.233</t>
  </si>
  <si>
    <t>Journal of Urban History</t>
  </si>
  <si>
    <t>Bulletin of the Atomic Scientists</t>
  </si>
  <si>
    <t>0.232</t>
  </si>
  <si>
    <t>International Critical Thought</t>
  </si>
  <si>
    <t>Asia Pacific Issues</t>
  </si>
  <si>
    <t>0.231</t>
  </si>
  <si>
    <t>Etnografia e Ricerca Qualitativa</t>
  </si>
  <si>
    <t>Journal of Advanced Military Studies</t>
  </si>
  <si>
    <t>0.230</t>
  </si>
  <si>
    <t>Contemporary Pacific</t>
  </si>
  <si>
    <t>Leviathan (Germany)</t>
  </si>
  <si>
    <t>Revista Espanola de Ciencia PoliticaOpen Access</t>
  </si>
  <si>
    <t>Social Change</t>
  </si>
  <si>
    <t>0.229</t>
  </si>
  <si>
    <t>Israel Affairs</t>
  </si>
  <si>
    <t>Journal of ASEAN StudiesOpen Access</t>
  </si>
  <si>
    <t>Social Research</t>
  </si>
  <si>
    <t>0.228</t>
  </si>
  <si>
    <t>Illness Crisis and Loss</t>
  </si>
  <si>
    <t>Revista de Estudios SocialesOpen Access</t>
  </si>
  <si>
    <t>South African Journal of International Affairs</t>
  </si>
  <si>
    <t>Criminology, Criminal Justice, Law and SocietyOpen Access</t>
  </si>
  <si>
    <t>0.227</t>
  </si>
  <si>
    <t>German Politics and Society</t>
  </si>
  <si>
    <t>Psychology, Society and EducationOpen Access</t>
  </si>
  <si>
    <t>Copenhagen Journal of Asian StudiesOpen Access</t>
  </si>
  <si>
    <t>0.226</t>
  </si>
  <si>
    <t>Educational Research for Social ChangeOpen Access</t>
  </si>
  <si>
    <t>Journal of War and Culture Studies</t>
  </si>
  <si>
    <t>0.224</t>
  </si>
  <si>
    <t>European Review</t>
  </si>
  <si>
    <t>Romanian Journal of European AffairsOpen Access</t>
  </si>
  <si>
    <t>Revista Brasileira de Seguranca PublicaOpen Access</t>
  </si>
  <si>
    <t>0.222</t>
  </si>
  <si>
    <t>Contributions to the History of Concepts</t>
  </si>
  <si>
    <t>0.221</t>
  </si>
  <si>
    <t>Muslim World, The</t>
  </si>
  <si>
    <t>PapersOpen Access</t>
  </si>
  <si>
    <t>Philippine Political Science Journal</t>
  </si>
  <si>
    <t>Asia-Pacific Social Science Review</t>
  </si>
  <si>
    <t>0.220</t>
  </si>
  <si>
    <t>Drustvena IstrazivanjaOpen Access</t>
  </si>
  <si>
    <t>Opiniao PublicaOpen Access</t>
  </si>
  <si>
    <t>Filosofija, Sociologija</t>
  </si>
  <si>
    <t>0.219</t>
  </si>
  <si>
    <t>Representations</t>
  </si>
  <si>
    <t>Revue Francaise de Sociologie</t>
  </si>
  <si>
    <t>Tidsskrift for SamfunnsforskningOpen Access</t>
  </si>
  <si>
    <t>AlternativasOpen Access</t>
  </si>
  <si>
    <t>0.218</t>
  </si>
  <si>
    <t>Journal of Contemporary History</t>
  </si>
  <si>
    <t>Journal of Song-Yuan Studies</t>
  </si>
  <si>
    <t>Insight on Africa</t>
  </si>
  <si>
    <t>0.217</t>
  </si>
  <si>
    <t>Malaysian Journal of Syariah and LawOpen Access</t>
  </si>
  <si>
    <t>Perspectiva TeologicaOpen Access</t>
  </si>
  <si>
    <t>0.216</t>
  </si>
  <si>
    <t>Heritage and Society</t>
  </si>
  <si>
    <t>History of the Family</t>
  </si>
  <si>
    <t>Perfiles LatinoamericanosOpen Access</t>
  </si>
  <si>
    <t>Internasjonal PolitikkOpen Access</t>
  </si>
  <si>
    <t>0.215</t>
  </si>
  <si>
    <t>International Negotiation</t>
  </si>
  <si>
    <t>Sociologia (Slovakia)</t>
  </si>
  <si>
    <t>Journal of Israeli History</t>
  </si>
  <si>
    <t>0.214</t>
  </si>
  <si>
    <t>Journal of Southern African Studies</t>
  </si>
  <si>
    <t>Laboratorium: Russian Review of Social Research</t>
  </si>
  <si>
    <t>Politique Africaine</t>
  </si>
  <si>
    <t>0.213</t>
  </si>
  <si>
    <t>Revija za SociologijuOpen Access</t>
  </si>
  <si>
    <t>0.212</t>
  </si>
  <si>
    <t>Austrian Journal of Political ScienceOpen Access</t>
  </si>
  <si>
    <t>0.211</t>
  </si>
  <si>
    <t>Intersections East European Journal of Society and PoliticsOpen Access</t>
  </si>
  <si>
    <t>Twentieth-Century China</t>
  </si>
  <si>
    <t>Studia SocjologiczneOpen Access</t>
  </si>
  <si>
    <t>0.210</t>
  </si>
  <si>
    <t>Acta PolitologicaOpen Access</t>
  </si>
  <si>
    <t>0.209</t>
  </si>
  <si>
    <t>BMS Bulletin of Sociological Methodology/ Bulletin de Methodologie Sociologique</t>
  </si>
  <si>
    <t>Ekonomicheskaya PolitikaOpen Access</t>
  </si>
  <si>
    <t>Ekonomicheskaya SotsiologiyaOpen Access</t>
  </si>
  <si>
    <t>Central Eurasia Studies</t>
  </si>
  <si>
    <t>0.208</t>
  </si>
  <si>
    <t>Diaspora</t>
  </si>
  <si>
    <t>Ethos</t>
  </si>
  <si>
    <t>History of Economic Ideas</t>
  </si>
  <si>
    <t>Journal of Liberty and International AffairsOpen Access</t>
  </si>
  <si>
    <t>America Latina HoyOpen Access</t>
  </si>
  <si>
    <t>0.207</t>
  </si>
  <si>
    <t>Contemporary Japan</t>
  </si>
  <si>
    <t>Perspektiven der Wirtschaftspolitik</t>
  </si>
  <si>
    <t>0.206</t>
  </si>
  <si>
    <t>FWU Journal of Social Sciences</t>
  </si>
  <si>
    <t>0.205</t>
  </si>
  <si>
    <t>Caucasus Survey</t>
  </si>
  <si>
    <t>0.204</t>
  </si>
  <si>
    <t>Holocaust Studies</t>
  </si>
  <si>
    <t>Journal of Chinese Overseas</t>
  </si>
  <si>
    <t>South Asian Diaspora</t>
  </si>
  <si>
    <t>Historical Research</t>
  </si>
  <si>
    <t>0.203</t>
  </si>
  <si>
    <t>Jurnal Ilmu Sosial dan Ilmu PolitikOpen Access</t>
  </si>
  <si>
    <t>International Journal of African Historical Studies</t>
  </si>
  <si>
    <t>0.202</t>
  </si>
  <si>
    <t>International Journal of Japanese Sociology</t>
  </si>
  <si>
    <t>Perspectives on Global Development and Technology</t>
  </si>
  <si>
    <t>Age of Human Rights JournalOpen Access</t>
  </si>
  <si>
    <t>0.201</t>
  </si>
  <si>
    <t>Comparative Sociology</t>
  </si>
  <si>
    <t>Ensayos Sobre Politica EconomicaOpen Access</t>
  </si>
  <si>
    <t>Journal of Muslim Minority Affairs</t>
  </si>
  <si>
    <t>Journal of Political and Military Sociology</t>
  </si>
  <si>
    <t>Relacoes Internacionais no Mundo Atual</t>
  </si>
  <si>
    <t>North American Journal of Psychology</t>
  </si>
  <si>
    <t>0.200</t>
  </si>
  <si>
    <t>Online Journal Modelling the New EuropeOpen Access</t>
  </si>
  <si>
    <t>Psychoanalysis, Culture and Society</t>
  </si>
  <si>
    <t>Studies in Indian Politics</t>
  </si>
  <si>
    <t>Woman in Russian Society</t>
  </si>
  <si>
    <t>0.199</t>
  </si>
  <si>
    <t>Transnational Marketing Journal</t>
  </si>
  <si>
    <t>0.198</t>
  </si>
  <si>
    <t>Insight TurkeyOpen Access</t>
  </si>
  <si>
    <t>Sociologicky CasopisOpen Access</t>
  </si>
  <si>
    <t>Contemporary British History</t>
  </si>
  <si>
    <t>0.197</t>
  </si>
  <si>
    <t>Critical Review</t>
  </si>
  <si>
    <t>Economie et Statistique</t>
  </si>
  <si>
    <t>Geopolitics QuarterlyOpen Access</t>
  </si>
  <si>
    <t>Osteuropa</t>
  </si>
  <si>
    <t>Russian Journal of Communication</t>
  </si>
  <si>
    <t>Applied Econometrics and International Development</t>
  </si>
  <si>
    <t>0.196</t>
  </si>
  <si>
    <t>Journal of Church and State</t>
  </si>
  <si>
    <t>Oriental Anthropologist</t>
  </si>
  <si>
    <t>Zhurnal Issledovanii Sotsial'noi PolitikiOpen Access</t>
  </si>
  <si>
    <t>Education and Self DevelopmentOpen Access</t>
  </si>
  <si>
    <t>0.195</t>
  </si>
  <si>
    <t>Field Actions Science ReportOpen Access</t>
  </si>
  <si>
    <t>International Journal of Asia-Pacific StudiesOpen Access</t>
  </si>
  <si>
    <t>Kajian MalaysiaOpen Access</t>
  </si>
  <si>
    <t>Middle Eastern Studies</t>
  </si>
  <si>
    <t>Sozialer Fortschritt</t>
  </si>
  <si>
    <t>0.194</t>
  </si>
  <si>
    <t>Diplomatica</t>
  </si>
  <si>
    <t>India Review</t>
  </si>
  <si>
    <t>Revista CriminalidadOpen Access</t>
  </si>
  <si>
    <t>Africa Today</t>
  </si>
  <si>
    <t>0.193</t>
  </si>
  <si>
    <t>Archivio di Studi Urbani e RegionaliOpen Access</t>
  </si>
  <si>
    <t>Canadian Journal of African Studies</t>
  </si>
  <si>
    <t>Cultural Politics</t>
  </si>
  <si>
    <t>Israel Studies</t>
  </si>
  <si>
    <t>Istoriya</t>
  </si>
  <si>
    <t>Journal of the Economic and Social History of the Orient</t>
  </si>
  <si>
    <t>Social Work/Maatskaplike WerkOpen Access</t>
  </si>
  <si>
    <t>Socialni Prace</t>
  </si>
  <si>
    <t>International Journal of Minority and Group Rights</t>
  </si>
  <si>
    <t>0.192</t>
  </si>
  <si>
    <t>International Studies</t>
  </si>
  <si>
    <t>Revista Brasileira de Ciencias PoliciaisOpen Access</t>
  </si>
  <si>
    <t>International Journal of Taiwan Studies</t>
  </si>
  <si>
    <t>0.191</t>
  </si>
  <si>
    <t>Political Theology</t>
  </si>
  <si>
    <t>Przeglad Strategiczny</t>
  </si>
  <si>
    <t>Revista de Estudios Politicos</t>
  </si>
  <si>
    <t>Sociologie du Travail</t>
  </si>
  <si>
    <t>South Asian History and Culture</t>
  </si>
  <si>
    <t>China Perspectives</t>
  </si>
  <si>
    <t>0.190</t>
  </si>
  <si>
    <t>Contributions to Political Economy</t>
  </si>
  <si>
    <t>Southeast Asian StudiesOpen Access</t>
  </si>
  <si>
    <t>Europa XXI</t>
  </si>
  <si>
    <t>0.189</t>
  </si>
  <si>
    <t>Journal of Migration History</t>
  </si>
  <si>
    <t>Journal of Social History</t>
  </si>
  <si>
    <t>Korean Journal of Defense Analysis</t>
  </si>
  <si>
    <t>Social Evolution and History</t>
  </si>
  <si>
    <t>Telos</t>
  </si>
  <si>
    <t>CliodynamicsOpen Access</t>
  </si>
  <si>
    <t>0.188</t>
  </si>
  <si>
    <t>International Journal of Social Quality(United States)Open Access</t>
  </si>
  <si>
    <t>Modern Judaism</t>
  </si>
  <si>
    <t>Revista de Economia MundialOpen Access</t>
  </si>
  <si>
    <t>0.187</t>
  </si>
  <si>
    <t>InnovarOpen Access</t>
  </si>
  <si>
    <t>0.186</t>
  </si>
  <si>
    <t>Journal for Social Action in Counseling and Psychology</t>
  </si>
  <si>
    <t>Herald of the Russian Academy of Sciences</t>
  </si>
  <si>
    <t>0.185</t>
  </si>
  <si>
    <t>Latino Studies</t>
  </si>
  <si>
    <t>Rhetoric and Public Affairs</t>
  </si>
  <si>
    <t>Central European Journal of Public PolicyOpen Access</t>
  </si>
  <si>
    <t>0.184</t>
  </si>
  <si>
    <t>Journal of Global Ethics</t>
  </si>
  <si>
    <t>Comparative Strategy</t>
  </si>
  <si>
    <t>0.183</t>
  </si>
  <si>
    <t>Journal of Australian Studies</t>
  </si>
  <si>
    <t>Journal of Economic Cooperation and Development</t>
  </si>
  <si>
    <t>Journal of Southeast Asian Studies</t>
  </si>
  <si>
    <t>Res Publica. Revista de Historia de las Ideas Politicas</t>
  </si>
  <si>
    <t>Revista de Cercetare si Interventie SocialaOpen Access</t>
  </si>
  <si>
    <t>Transitions: Journal of Transient Migration</t>
  </si>
  <si>
    <t>0.182</t>
  </si>
  <si>
    <t>Tecnoscienza</t>
  </si>
  <si>
    <t>0.181</t>
  </si>
  <si>
    <t>International Journal of Sustainable Society</t>
  </si>
  <si>
    <t>Itinerario</t>
  </si>
  <si>
    <t>Asia Policy</t>
  </si>
  <si>
    <t>0.180</t>
  </si>
  <si>
    <t>Revista Mexicana de SociologiaOpen Access</t>
  </si>
  <si>
    <t>Africa Review</t>
  </si>
  <si>
    <t>0.179</t>
  </si>
  <si>
    <t>Brazilian Journal of International LawOpen Access</t>
  </si>
  <si>
    <t>Feminist EncountersOpen Access</t>
  </si>
  <si>
    <t>Parliaments, Estates and Representation</t>
  </si>
  <si>
    <t>Sotsiologicheskiy ZhurnalOpen Access</t>
  </si>
  <si>
    <t>Central Asian Affairs</t>
  </si>
  <si>
    <t>0.178</t>
  </si>
  <si>
    <t>International Journal of Religion</t>
  </si>
  <si>
    <t>Japanese Studies</t>
  </si>
  <si>
    <t>Journal of Language and Discrimination</t>
  </si>
  <si>
    <t>Sociological Bulletin</t>
  </si>
  <si>
    <t>Canadian Journal of Latin American and Caribbean Studies</t>
  </si>
  <si>
    <t>0.177</t>
  </si>
  <si>
    <t>Gosudarstvo, Religiia, Tserkov' v Rossii i za Rubezhom/State, Religion and Church in Russia and Worldwide</t>
  </si>
  <si>
    <t>Sociologisk ForskningOpen Access</t>
  </si>
  <si>
    <t>Formation Emploi</t>
  </si>
  <si>
    <t>0.176</t>
  </si>
  <si>
    <t>Politique Europeenne</t>
  </si>
  <si>
    <t>East/West: Journal of Ukrainian StudiesOpen Access</t>
  </si>
  <si>
    <t>0.175</t>
  </si>
  <si>
    <t>Intellectual DiscourseOpen Access</t>
  </si>
  <si>
    <t>Journal of Jewish Thought and Philosophy</t>
  </si>
  <si>
    <t>Modern AfricaOpen Access</t>
  </si>
  <si>
    <t>Political Economy of Communication</t>
  </si>
  <si>
    <t>Political ScienceOpen Access</t>
  </si>
  <si>
    <t>0.174</t>
  </si>
  <si>
    <t>International History Review</t>
  </si>
  <si>
    <t>Journal of Transatlantic Studies</t>
  </si>
  <si>
    <t>Strategic Analysis</t>
  </si>
  <si>
    <t>Espacio, Tiempo y EducacionOpen Access</t>
  </si>
  <si>
    <t>0.173</t>
  </si>
  <si>
    <t>Historia y Politica</t>
  </si>
  <si>
    <t>Medijska IstrazivanjaOpen Access</t>
  </si>
  <si>
    <t>0.172</t>
  </si>
  <si>
    <t>Verge: Studies in Global Asias</t>
  </si>
  <si>
    <t>WSEAS Transactions on Power SystemsOpen Access</t>
  </si>
  <si>
    <t>Ethics and Global PoliticsOpen Access</t>
  </si>
  <si>
    <t>0.171</t>
  </si>
  <si>
    <t>Journal of International Studies(Malaysia)Open Access</t>
  </si>
  <si>
    <t>Journal of Islamic Thought and CivilizationOpen Access</t>
  </si>
  <si>
    <t>Asia Pacific Journal of Information SystemsOpen Access</t>
  </si>
  <si>
    <t>0.170</t>
  </si>
  <si>
    <t>International Journal of Cuban StudiesOpen Access</t>
  </si>
  <si>
    <t>Luso-Brazilian Review</t>
  </si>
  <si>
    <t>Rassegna Italiana di Sociologia</t>
  </si>
  <si>
    <t>African Human Mobility ReviewOpen Access</t>
  </si>
  <si>
    <t>0.169</t>
  </si>
  <si>
    <t>Journal of Cultural Analysis and Social ChangeOpen Access</t>
  </si>
  <si>
    <t>Society and Animals</t>
  </si>
  <si>
    <t>Changing Societies and PersonalitiesOpen Access</t>
  </si>
  <si>
    <t>0.168</t>
  </si>
  <si>
    <t>Chinese Education and SocietyOpen Access</t>
  </si>
  <si>
    <t>Filosofia Politica</t>
  </si>
  <si>
    <t>International Journal of Action Research</t>
  </si>
  <si>
    <t>Journal of Modern Greek Studies</t>
  </si>
  <si>
    <t>Ciencia Nueva, Revista de Historia y Politica</t>
  </si>
  <si>
    <t>0.167</t>
  </si>
  <si>
    <t>Foundation Review</t>
  </si>
  <si>
    <t>International Journal of Intelligence and CounterIntelligence</t>
  </si>
  <si>
    <t>Journal of the Middle East and Africa</t>
  </si>
  <si>
    <t>Amme Idaresi Dergisi</t>
  </si>
  <si>
    <t>0.166</t>
  </si>
  <si>
    <t>Democracy and Security</t>
  </si>
  <si>
    <t>Interdisciplinary Political Studies</t>
  </si>
  <si>
    <t>International Journal of Sustainability Policy and Practice</t>
  </si>
  <si>
    <t>Geopolitica(s)</t>
  </si>
  <si>
    <t>0.165</t>
  </si>
  <si>
    <t>Sociologia y TecnocienciaOpen Access</t>
  </si>
  <si>
    <t>Revista Brasileira de Estudos PoliticosOpen Access</t>
  </si>
  <si>
    <t>0.164</t>
  </si>
  <si>
    <t>Revista de IndiasOpen Access</t>
  </si>
  <si>
    <t>ArborOpen Access</t>
  </si>
  <si>
    <t>0.163</t>
  </si>
  <si>
    <t>Journal of African Union Studies</t>
  </si>
  <si>
    <t>Parameters</t>
  </si>
  <si>
    <t>Peace ReviewOpen Access</t>
  </si>
  <si>
    <t>Asian Journal of Peacebuilding</t>
  </si>
  <si>
    <t>0.162</t>
  </si>
  <si>
    <t>NorteamericaOpen Access</t>
  </si>
  <si>
    <t>Russian Review</t>
  </si>
  <si>
    <t>Studia Universitatis Babes-Bolyai SociologiaOpen Access</t>
  </si>
  <si>
    <t>Croatian International Relations ReviewOpen Access</t>
  </si>
  <si>
    <t>0.161</t>
  </si>
  <si>
    <t>Dutch Crossing</t>
  </si>
  <si>
    <t>European Journal of East Asian Studies</t>
  </si>
  <si>
    <t>Middle East Policy</t>
  </si>
  <si>
    <t>Radical Philosophy Review</t>
  </si>
  <si>
    <t>Sudosteuropa</t>
  </si>
  <si>
    <t>Turyzm/TourismOpen Access</t>
  </si>
  <si>
    <t>Agenda Setting Journal</t>
  </si>
  <si>
    <t>0.160</t>
  </si>
  <si>
    <t>IzquierdasOpen Access</t>
  </si>
  <si>
    <t>Region: Regional Studies of Russia, Eastern Europe, and Central Asia</t>
  </si>
  <si>
    <t>Space and Culture, IndiaOpen Access</t>
  </si>
  <si>
    <t>Zeitschrift fur Dialektologie und Linguistik</t>
  </si>
  <si>
    <t>Annali di Ca Foscari Serie OrientaleOpen Access</t>
  </si>
  <si>
    <t>0.159</t>
  </si>
  <si>
    <t>Cuestiones ConstitucionalesOpen Access</t>
  </si>
  <si>
    <t>FascismOpen Access</t>
  </si>
  <si>
    <t>Journal of Middle East Women's Studies</t>
  </si>
  <si>
    <t>Journal of Regional Analysis and Policy</t>
  </si>
  <si>
    <t>Las Torres De LuccaOpen Access</t>
  </si>
  <si>
    <t>Sociologija i ProstorOpen Access</t>
  </si>
  <si>
    <t>Sociology Lens</t>
  </si>
  <si>
    <t>Contemporary Levant</t>
  </si>
  <si>
    <t>0.158</t>
  </si>
  <si>
    <t>Language, Discourse and Society</t>
  </si>
  <si>
    <t>Hobbes Studies</t>
  </si>
  <si>
    <t>0.157</t>
  </si>
  <si>
    <t>Open Library of HumanitiesOpen Access</t>
  </si>
  <si>
    <t>Politica Economica</t>
  </si>
  <si>
    <t>Labor: Studies in Working-Class History</t>
  </si>
  <si>
    <t>0.156</t>
  </si>
  <si>
    <t>Desarrollo y SociedadOpen Access</t>
  </si>
  <si>
    <t>0.155</t>
  </si>
  <si>
    <t>Estudios SociologicosOpen Access</t>
  </si>
  <si>
    <t>Iberoamerican Journal of Development StudiesOpen Access</t>
  </si>
  <si>
    <t>International Journal of Public Policy</t>
  </si>
  <si>
    <t>Journal of Underrepresented and Minority Progress</t>
  </si>
  <si>
    <t>Mind and Matter</t>
  </si>
  <si>
    <t>0.154</t>
  </si>
  <si>
    <t>Pouvoirs: Revue d'Etudes Constitutionnelles et Politiques</t>
  </si>
  <si>
    <t>Ab Imperio</t>
  </si>
  <si>
    <t>0.152</t>
  </si>
  <si>
    <t xml:space="preserve"> </t>
  </si>
  <si>
    <t>Sociolinguistic Studies</t>
  </si>
  <si>
    <t>Archivos de Historia del Movimiento Obrero y la IzquierdaOpen Access</t>
  </si>
  <si>
    <t>0.151</t>
  </si>
  <si>
    <t>Estudos HistoricosOpen Access</t>
  </si>
  <si>
    <t>Journal of Sociology and Social Welfare</t>
  </si>
  <si>
    <t>Sotsiologicheskie issledovaniia</t>
  </si>
  <si>
    <t>Victorian Studies</t>
  </si>
  <si>
    <t>Geneses</t>
  </si>
  <si>
    <t>0.150</t>
  </si>
  <si>
    <t>Revue de Philosophie Economique</t>
  </si>
  <si>
    <t>Anali Hrvatskog Politoloskog DrustvaOpen Access</t>
  </si>
  <si>
    <t>0.149</t>
  </si>
  <si>
    <t>ESSACHESS - Journal for Communication StudiesOpen Access</t>
  </si>
  <si>
    <t>Journal of Social StructureOpen Access</t>
  </si>
  <si>
    <t>Modern and Contemporary France</t>
  </si>
  <si>
    <t>SibiricaOpen Access</t>
  </si>
  <si>
    <t>Sociologia, Problemas e PraticasOpen Access</t>
  </si>
  <si>
    <t>SymposionOpen Access</t>
  </si>
  <si>
    <t>Derrida Today</t>
  </si>
  <si>
    <t>0.148</t>
  </si>
  <si>
    <t>African Renaissance</t>
  </si>
  <si>
    <t>0.147</t>
  </si>
  <si>
    <t>China Quarterly of International Strategic StudiesOpen Access</t>
  </si>
  <si>
    <t>ConnectionsOpen Access</t>
  </si>
  <si>
    <t>IPPR Progressive Review</t>
  </si>
  <si>
    <t>Codrul CosminuluiOpen Access</t>
  </si>
  <si>
    <t>0.146</t>
  </si>
  <si>
    <t>International Quarterly for Asian Studies</t>
  </si>
  <si>
    <t>Review of Politics</t>
  </si>
  <si>
    <t>International Journal of Intelligence, Security, and Public Affairs</t>
  </si>
  <si>
    <t>0.145</t>
  </si>
  <si>
    <t>Journal of Social, Political, and Economic Studies</t>
  </si>
  <si>
    <t>Cold War History</t>
  </si>
  <si>
    <t>0.143</t>
  </si>
  <si>
    <t>0.142</t>
  </si>
  <si>
    <t>Studies in Media and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</si>
</sst>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D2D2D"/>
      <name val="Arial"/>
      <family val="2"/>
    </font>
    <font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7" fillId="0" borderId="1" xfId="2" applyBorder="1" applyAlignment="1">
      <alignment horizontal="center"/>
    </xf>
    <xf numFmtId="0" fontId="7" fillId="3" borderId="1" xfId="2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imagojr.com/journalsearch.php?q=21101114532&amp;tip=sid&amp;clean=0" TargetMode="External"/><Relationship Id="rId671" Type="http://schemas.openxmlformats.org/officeDocument/2006/relationships/hyperlink" Target="https://www.scimagojr.com/journalsearch.php?q=21101056812&amp;tip=sid&amp;clean=0" TargetMode="External"/><Relationship Id="rId21" Type="http://schemas.openxmlformats.org/officeDocument/2006/relationships/hyperlink" Target="https://www.scimagojr.com/journalsearch.php?q=20388&amp;tip=sid&amp;clean=0" TargetMode="External"/><Relationship Id="rId324" Type="http://schemas.openxmlformats.org/officeDocument/2006/relationships/hyperlink" Target="https://www.scimagojr.com/journalsearch.php?q=27789&amp;tip=sid&amp;clean=0" TargetMode="External"/><Relationship Id="rId531" Type="http://schemas.openxmlformats.org/officeDocument/2006/relationships/hyperlink" Target="https://www.scimagojr.com/journalsearch.php?q=21101060915&amp;tip=sid&amp;clean=0" TargetMode="External"/><Relationship Id="rId629" Type="http://schemas.openxmlformats.org/officeDocument/2006/relationships/hyperlink" Target="https://www.scimagojr.com/journalsearch.php?q=21101034030&amp;tip=sid&amp;clean=0" TargetMode="External"/><Relationship Id="rId170" Type="http://schemas.openxmlformats.org/officeDocument/2006/relationships/hyperlink" Target="https://www.scimagojr.com/journalsearch.php?q=14027&amp;tip=sid&amp;clean=0" TargetMode="External"/><Relationship Id="rId268" Type="http://schemas.openxmlformats.org/officeDocument/2006/relationships/hyperlink" Target="https://www.scimagojr.com/journalsearch.php?q=145539&amp;tip=sid&amp;clean=0" TargetMode="External"/><Relationship Id="rId475" Type="http://schemas.openxmlformats.org/officeDocument/2006/relationships/hyperlink" Target="https://www.scimagojr.com/journalsearch.php?q=22771&amp;tip=sid&amp;clean=0" TargetMode="External"/><Relationship Id="rId32" Type="http://schemas.openxmlformats.org/officeDocument/2006/relationships/hyperlink" Target="https://www.scimagojr.com/journalsearch.php?q=27851&amp;tip=sid&amp;clean=0" TargetMode="External"/><Relationship Id="rId128" Type="http://schemas.openxmlformats.org/officeDocument/2006/relationships/hyperlink" Target="https://www.scimagojr.com/journalsearch.php?q=21101042195&amp;tip=sid&amp;clean=0" TargetMode="External"/><Relationship Id="rId335" Type="http://schemas.openxmlformats.org/officeDocument/2006/relationships/hyperlink" Target="https://www.scimagojr.com/journalsearch.php?q=21100803316&amp;tip=sid&amp;clean=0" TargetMode="External"/><Relationship Id="rId542" Type="http://schemas.openxmlformats.org/officeDocument/2006/relationships/hyperlink" Target="https://www.scimagojr.com/journalsearch.php?q=17521&amp;tip=sid&amp;clean=0" TargetMode="External"/><Relationship Id="rId181" Type="http://schemas.openxmlformats.org/officeDocument/2006/relationships/hyperlink" Target="https://www.scimagojr.com/journalsearch.php?q=21100845659&amp;tip=sid&amp;clean=0" TargetMode="External"/><Relationship Id="rId402" Type="http://schemas.openxmlformats.org/officeDocument/2006/relationships/hyperlink" Target="https://www.scimagojr.com/journalsearch.php?q=5800170538&amp;tip=sid&amp;clean=0" TargetMode="External"/><Relationship Id="rId279" Type="http://schemas.openxmlformats.org/officeDocument/2006/relationships/hyperlink" Target="https://www.scimagojr.com/journalsearch.php?q=22809&amp;tip=sid&amp;clean=0" TargetMode="External"/><Relationship Id="rId486" Type="http://schemas.openxmlformats.org/officeDocument/2006/relationships/hyperlink" Target="https://www.scimagojr.com/journalsearch.php?q=145712&amp;tip=sid&amp;clean=0" TargetMode="External"/><Relationship Id="rId43" Type="http://schemas.openxmlformats.org/officeDocument/2006/relationships/hyperlink" Target="https://www.scimagojr.com/journalsearch.php?q=19625&amp;tip=sid&amp;clean=0" TargetMode="External"/><Relationship Id="rId139" Type="http://schemas.openxmlformats.org/officeDocument/2006/relationships/hyperlink" Target="https://www.scimagojr.com/journalsearch.php?q=15184&amp;tip=sid&amp;clean=0" TargetMode="External"/><Relationship Id="rId346" Type="http://schemas.openxmlformats.org/officeDocument/2006/relationships/hyperlink" Target="https://www.scimagojr.com/journalsearch.php?q=21101050919&amp;tip=sid&amp;clean=0" TargetMode="External"/><Relationship Id="rId553" Type="http://schemas.openxmlformats.org/officeDocument/2006/relationships/hyperlink" Target="https://www.scimagojr.com/journalsearch.php?q=21101052925&amp;tip=sid&amp;clean=0" TargetMode="External"/><Relationship Id="rId192" Type="http://schemas.openxmlformats.org/officeDocument/2006/relationships/hyperlink" Target="https://www.scimagojr.com/journalsearch.php?q=26847&amp;tip=sid&amp;clean=0" TargetMode="External"/><Relationship Id="rId206" Type="http://schemas.openxmlformats.org/officeDocument/2006/relationships/hyperlink" Target="https://www.scimagojr.com/journalsearch.php?q=19231&amp;tip=sid&amp;clean=0" TargetMode="External"/><Relationship Id="rId413" Type="http://schemas.openxmlformats.org/officeDocument/2006/relationships/hyperlink" Target="https://www.scimagojr.com/journalsearch.php?q=19700182652&amp;tip=sid&amp;clean=0" TargetMode="External"/><Relationship Id="rId497" Type="http://schemas.openxmlformats.org/officeDocument/2006/relationships/hyperlink" Target="https://www.scimagojr.com/journalsearch.php?q=21101082209&amp;tip=sid&amp;clean=0" TargetMode="External"/><Relationship Id="rId620" Type="http://schemas.openxmlformats.org/officeDocument/2006/relationships/hyperlink" Target="https://www.scimagojr.com/journalsearch.php?q=21101050073&amp;tip=sid&amp;clean=0" TargetMode="External"/><Relationship Id="rId357" Type="http://schemas.openxmlformats.org/officeDocument/2006/relationships/hyperlink" Target="https://www.scimagojr.com/journalsearch.php?q=21100901812&amp;tip=sid&amp;clean=0" TargetMode="External"/><Relationship Id="rId54" Type="http://schemas.openxmlformats.org/officeDocument/2006/relationships/hyperlink" Target="https://www.scimagojr.com/journalsearch.php?q=5600153974&amp;tip=sid&amp;clean=0" TargetMode="External"/><Relationship Id="rId217" Type="http://schemas.openxmlformats.org/officeDocument/2006/relationships/hyperlink" Target="https://www.scimagojr.com/journalsearch.php?q=21100886395&amp;tip=sid&amp;clean=0" TargetMode="External"/><Relationship Id="rId564" Type="http://schemas.openxmlformats.org/officeDocument/2006/relationships/hyperlink" Target="https://www.scimagojr.com/journalsearch.php?q=21100924840&amp;tip=sid&amp;clean=0" TargetMode="External"/><Relationship Id="rId424" Type="http://schemas.openxmlformats.org/officeDocument/2006/relationships/hyperlink" Target="https://www.scimagojr.com/journalsearch.php?q=21101169874&amp;tip=sid&amp;clean=0" TargetMode="External"/><Relationship Id="rId631" Type="http://schemas.openxmlformats.org/officeDocument/2006/relationships/hyperlink" Target="https://www.scimagojr.com/journalsearch.php?q=21100287304&amp;tip=sid&amp;clean=0" TargetMode="External"/><Relationship Id="rId270" Type="http://schemas.openxmlformats.org/officeDocument/2006/relationships/hyperlink" Target="https://www.scimagojr.com/journalsearch.php?q=19637&amp;tip=sid&amp;clean=0" TargetMode="External"/><Relationship Id="rId65" Type="http://schemas.openxmlformats.org/officeDocument/2006/relationships/hyperlink" Target="https://www.scimagojr.com/journalsearch.php?q=5700164129&amp;tip=sid&amp;clean=0" TargetMode="External"/><Relationship Id="rId130" Type="http://schemas.openxmlformats.org/officeDocument/2006/relationships/hyperlink" Target="https://www.scimagojr.com/journalsearch.php?q=21519&amp;tip=sid&amp;clean=0" TargetMode="External"/><Relationship Id="rId368" Type="http://schemas.openxmlformats.org/officeDocument/2006/relationships/hyperlink" Target="https://www.scimagojr.com/journalsearch.php?q=25650&amp;tip=sid&amp;clean=0" TargetMode="External"/><Relationship Id="rId575" Type="http://schemas.openxmlformats.org/officeDocument/2006/relationships/hyperlink" Target="https://www.scimagojr.com/journalsearch.php?q=21100365076&amp;tip=sid&amp;clean=0" TargetMode="External"/><Relationship Id="rId228" Type="http://schemas.openxmlformats.org/officeDocument/2006/relationships/hyperlink" Target="https://www.scimagojr.com/journalsearch.php?q=19900191551&amp;tip=sid&amp;clean=0" TargetMode="External"/><Relationship Id="rId435" Type="http://schemas.openxmlformats.org/officeDocument/2006/relationships/hyperlink" Target="https://www.scimagojr.com/journalsearch.php?q=21100840720&amp;tip=sid&amp;clean=0" TargetMode="External"/><Relationship Id="rId642" Type="http://schemas.openxmlformats.org/officeDocument/2006/relationships/hyperlink" Target="https://www.scimagojr.com/journalsearch.php?q=21101169073&amp;tip=sid&amp;clean=0" TargetMode="External"/><Relationship Id="rId281" Type="http://schemas.openxmlformats.org/officeDocument/2006/relationships/hyperlink" Target="https://www.scimagojr.com/journalsearch.php?q=17400154833&amp;tip=sid&amp;clean=0" TargetMode="External"/><Relationship Id="rId502" Type="http://schemas.openxmlformats.org/officeDocument/2006/relationships/hyperlink" Target="https://www.scimagojr.com/journalsearch.php?q=147218&amp;tip=sid&amp;clean=0" TargetMode="External"/><Relationship Id="rId76" Type="http://schemas.openxmlformats.org/officeDocument/2006/relationships/hyperlink" Target="https://www.scimagojr.com/journalsearch.php?q=21100904891&amp;tip=sid&amp;clean=0" TargetMode="External"/><Relationship Id="rId141" Type="http://schemas.openxmlformats.org/officeDocument/2006/relationships/hyperlink" Target="https://www.scimagojr.com/journalsearch.php?q=21101060255&amp;tip=sid&amp;clean=0" TargetMode="External"/><Relationship Id="rId379" Type="http://schemas.openxmlformats.org/officeDocument/2006/relationships/hyperlink" Target="https://www.scimagojr.com/journalsearch.php?q=21100283726&amp;tip=sid&amp;clean=0" TargetMode="External"/><Relationship Id="rId586" Type="http://schemas.openxmlformats.org/officeDocument/2006/relationships/hyperlink" Target="https://www.scimagojr.com/journalsearch.php?q=21101057643&amp;tip=sid&amp;clean=0" TargetMode="External"/><Relationship Id="rId7" Type="http://schemas.openxmlformats.org/officeDocument/2006/relationships/hyperlink" Target="https://www.scimagojr.com/journalsearch.php?q=21100201725&amp;tip=sid&amp;clean=0" TargetMode="External"/><Relationship Id="rId239" Type="http://schemas.openxmlformats.org/officeDocument/2006/relationships/hyperlink" Target="https://www.scimagojr.com/journalsearch.php?q=17568&amp;tip=sid&amp;clean=0" TargetMode="External"/><Relationship Id="rId446" Type="http://schemas.openxmlformats.org/officeDocument/2006/relationships/hyperlink" Target="https://www.scimagojr.com/journalsearch.php?q=21100970318&amp;tip=sid&amp;clean=0" TargetMode="External"/><Relationship Id="rId653" Type="http://schemas.openxmlformats.org/officeDocument/2006/relationships/hyperlink" Target="https://www.scimagojr.com/journalsearch.php?q=9500154032&amp;tip=sid&amp;clean=0" TargetMode="External"/><Relationship Id="rId292" Type="http://schemas.openxmlformats.org/officeDocument/2006/relationships/hyperlink" Target="https://www.scimagojr.com/journalsearch.php?q=21100894876&amp;tip=sid&amp;clean=0" TargetMode="External"/><Relationship Id="rId306" Type="http://schemas.openxmlformats.org/officeDocument/2006/relationships/hyperlink" Target="https://www.scimagojr.com/journalsearch.php?q=25817&amp;tip=sid&amp;clean=0" TargetMode="External"/><Relationship Id="rId87" Type="http://schemas.openxmlformats.org/officeDocument/2006/relationships/hyperlink" Target="https://www.scimagojr.com/journalsearch.php?q=6500153248&amp;tip=sid&amp;clean=0" TargetMode="External"/><Relationship Id="rId513" Type="http://schemas.openxmlformats.org/officeDocument/2006/relationships/hyperlink" Target="https://www.scimagojr.com/journalsearch.php?q=21100244653&amp;tip=sid&amp;clean=0" TargetMode="External"/><Relationship Id="rId597" Type="http://schemas.openxmlformats.org/officeDocument/2006/relationships/hyperlink" Target="https://www.scimagojr.com/journalsearch.php?q=21101152593&amp;tip=sid&amp;clean=0" TargetMode="External"/><Relationship Id="rId152" Type="http://schemas.openxmlformats.org/officeDocument/2006/relationships/hyperlink" Target="https://www.scimagojr.com/journalsearch.php?q=4700152205&amp;tip=sid&amp;clean=0" TargetMode="External"/><Relationship Id="rId457" Type="http://schemas.openxmlformats.org/officeDocument/2006/relationships/hyperlink" Target="https://www.scimagojr.com/journalsearch.php?q=21100211737&amp;tip=sid&amp;clean=0" TargetMode="External"/><Relationship Id="rId664" Type="http://schemas.openxmlformats.org/officeDocument/2006/relationships/hyperlink" Target="https://www.scimagojr.com/journalsearch.php?q=21100235820&amp;tip=sid&amp;clean=0" TargetMode="External"/><Relationship Id="rId14" Type="http://schemas.openxmlformats.org/officeDocument/2006/relationships/hyperlink" Target="https://www.scimagojr.com/journalsearch.php?q=11600154701&amp;tip=sid&amp;clean=0" TargetMode="External"/><Relationship Id="rId317" Type="http://schemas.openxmlformats.org/officeDocument/2006/relationships/hyperlink" Target="https://www.scimagojr.com/journalsearch.php?q=19900192514&amp;tip=sid&amp;clean=0" TargetMode="External"/><Relationship Id="rId524" Type="http://schemas.openxmlformats.org/officeDocument/2006/relationships/hyperlink" Target="https://www.scimagojr.com/journalsearch.php?q=17300154836&amp;tip=sid&amp;clean=0" TargetMode="External"/><Relationship Id="rId98" Type="http://schemas.openxmlformats.org/officeDocument/2006/relationships/hyperlink" Target="https://www.scimagojr.com/journalsearch.php?q=21541&amp;tip=sid&amp;clean=0" TargetMode="External"/><Relationship Id="rId163" Type="http://schemas.openxmlformats.org/officeDocument/2006/relationships/hyperlink" Target="https://www.scimagojr.com/journalsearch.php?q=19700173116&amp;tip=sid&amp;clean=0" TargetMode="External"/><Relationship Id="rId370" Type="http://schemas.openxmlformats.org/officeDocument/2006/relationships/hyperlink" Target="https://www.scimagojr.com/journalsearch.php?q=21100935900&amp;tip=sid&amp;clean=0" TargetMode="External"/><Relationship Id="rId230" Type="http://schemas.openxmlformats.org/officeDocument/2006/relationships/hyperlink" Target="https://www.scimagojr.com/journalsearch.php?q=24010&amp;tip=sid&amp;clean=0" TargetMode="External"/><Relationship Id="rId468" Type="http://schemas.openxmlformats.org/officeDocument/2006/relationships/hyperlink" Target="https://www.scimagojr.com/journalsearch.php?q=7200153129&amp;tip=sid&amp;clean=0" TargetMode="External"/><Relationship Id="rId25" Type="http://schemas.openxmlformats.org/officeDocument/2006/relationships/hyperlink" Target="https://www.scimagojr.com/journalsearch.php?q=21100774809&amp;tip=sid&amp;clean=0" TargetMode="External"/><Relationship Id="rId328" Type="http://schemas.openxmlformats.org/officeDocument/2006/relationships/hyperlink" Target="https://www.scimagojr.com/journalsearch.php?q=21100818511&amp;tip=sid&amp;clean=0" TargetMode="External"/><Relationship Id="rId535" Type="http://schemas.openxmlformats.org/officeDocument/2006/relationships/hyperlink" Target="https://www.scimagojr.com/journalsearch.php?q=16239&amp;tip=sid&amp;clean=0" TargetMode="External"/><Relationship Id="rId174" Type="http://schemas.openxmlformats.org/officeDocument/2006/relationships/hyperlink" Target="https://www.scimagojr.com/journalsearch.php?q=100147035&amp;tip=sid&amp;clean=0" TargetMode="External"/><Relationship Id="rId381" Type="http://schemas.openxmlformats.org/officeDocument/2006/relationships/hyperlink" Target="https://www.scimagojr.com/journalsearch.php?q=29266&amp;tip=sid&amp;clean=0" TargetMode="External"/><Relationship Id="rId602" Type="http://schemas.openxmlformats.org/officeDocument/2006/relationships/hyperlink" Target="https://www.scimagojr.com/journalsearch.php?q=21101088438&amp;tip=sid&amp;clean=0" TargetMode="External"/><Relationship Id="rId241" Type="http://schemas.openxmlformats.org/officeDocument/2006/relationships/hyperlink" Target="https://www.scimagojr.com/journalsearch.php?q=16149&amp;tip=sid&amp;clean=0" TargetMode="External"/><Relationship Id="rId479" Type="http://schemas.openxmlformats.org/officeDocument/2006/relationships/hyperlink" Target="https://www.scimagojr.com/journalsearch.php?q=21100856536&amp;tip=sid&amp;clean=0" TargetMode="External"/><Relationship Id="rId36" Type="http://schemas.openxmlformats.org/officeDocument/2006/relationships/hyperlink" Target="https://www.scimagojr.com/journalsearch.php?q=18053&amp;tip=sid&amp;clean=0" TargetMode="External"/><Relationship Id="rId339" Type="http://schemas.openxmlformats.org/officeDocument/2006/relationships/hyperlink" Target="https://www.scimagojr.com/journalsearch.php?q=12100157016&amp;tip=sid&amp;clean=0" TargetMode="External"/><Relationship Id="rId546" Type="http://schemas.openxmlformats.org/officeDocument/2006/relationships/hyperlink" Target="https://www.scimagojr.com/journalsearch.php?q=21100792108&amp;tip=sid&amp;clean=0" TargetMode="External"/><Relationship Id="rId101" Type="http://schemas.openxmlformats.org/officeDocument/2006/relationships/hyperlink" Target="https://www.scimagojr.com/journalsearch.php?q=12100156325&amp;tip=sid&amp;clean=0" TargetMode="External"/><Relationship Id="rId185" Type="http://schemas.openxmlformats.org/officeDocument/2006/relationships/hyperlink" Target="https://www.scimagojr.com/journalsearch.php?q=21101146405&amp;tip=sid&amp;clean=0" TargetMode="External"/><Relationship Id="rId406" Type="http://schemas.openxmlformats.org/officeDocument/2006/relationships/hyperlink" Target="https://www.scimagojr.com/journalsearch.php?q=17100154726&amp;tip=sid&amp;clean=0" TargetMode="External"/><Relationship Id="rId392" Type="http://schemas.openxmlformats.org/officeDocument/2006/relationships/hyperlink" Target="https://www.scimagojr.com/journalsearch.php?q=21100896486&amp;tip=sid&amp;clean=0" TargetMode="External"/><Relationship Id="rId613" Type="http://schemas.openxmlformats.org/officeDocument/2006/relationships/hyperlink" Target="https://www.scimagojr.com/journalsearch.php?q=21101045035&amp;tip=sid&amp;clean=0" TargetMode="External"/><Relationship Id="rId252" Type="http://schemas.openxmlformats.org/officeDocument/2006/relationships/hyperlink" Target="https://www.scimagojr.com/journalsearch.php?q=17600155423&amp;tip=sid&amp;clean=0" TargetMode="External"/><Relationship Id="rId47" Type="http://schemas.openxmlformats.org/officeDocument/2006/relationships/hyperlink" Target="https://www.scimagojr.com/journalsearch.php?q=21681&amp;tip=sid&amp;clean=0" TargetMode="External"/><Relationship Id="rId112" Type="http://schemas.openxmlformats.org/officeDocument/2006/relationships/hyperlink" Target="https://www.scimagojr.com/journalsearch.php?q=16151&amp;tip=sid&amp;clean=0" TargetMode="External"/><Relationship Id="rId557" Type="http://schemas.openxmlformats.org/officeDocument/2006/relationships/hyperlink" Target="https://www.scimagojr.com/journalsearch.php?q=21101114559&amp;tip=sid&amp;clean=0" TargetMode="External"/><Relationship Id="rId196" Type="http://schemas.openxmlformats.org/officeDocument/2006/relationships/hyperlink" Target="https://www.scimagojr.com/journalsearch.php?q=5700162193&amp;tip=sid&amp;clean=0" TargetMode="External"/><Relationship Id="rId417" Type="http://schemas.openxmlformats.org/officeDocument/2006/relationships/hyperlink" Target="https://www.scimagojr.com/journalsearch.php?q=21100855754&amp;tip=sid&amp;clean=0" TargetMode="External"/><Relationship Id="rId624" Type="http://schemas.openxmlformats.org/officeDocument/2006/relationships/hyperlink" Target="https://www.scimagojr.com/journalsearch.php?q=21100828130&amp;tip=sid&amp;clean=0" TargetMode="External"/><Relationship Id="rId263" Type="http://schemas.openxmlformats.org/officeDocument/2006/relationships/hyperlink" Target="https://www.scimagojr.com/journalsearch.php?q=21100840020&amp;tip=sid&amp;clean=0" TargetMode="External"/><Relationship Id="rId470" Type="http://schemas.openxmlformats.org/officeDocument/2006/relationships/hyperlink" Target="https://www.scimagojr.com/journalsearch.php?q=21101047912&amp;tip=sid&amp;clean=0" TargetMode="External"/><Relationship Id="rId58" Type="http://schemas.openxmlformats.org/officeDocument/2006/relationships/hyperlink" Target="https://www.scimagojr.com/journalsearch.php?q=39526&amp;tip=sid&amp;clean=0" TargetMode="External"/><Relationship Id="rId123" Type="http://schemas.openxmlformats.org/officeDocument/2006/relationships/hyperlink" Target="https://www.scimagojr.com/journalsearch.php?q=5600153394&amp;tip=sid&amp;clean=0" TargetMode="External"/><Relationship Id="rId330" Type="http://schemas.openxmlformats.org/officeDocument/2006/relationships/hyperlink" Target="https://www.scimagojr.com/journalsearch.php?q=21101152733&amp;tip=sid&amp;clean=0" TargetMode="External"/><Relationship Id="rId568" Type="http://schemas.openxmlformats.org/officeDocument/2006/relationships/hyperlink" Target="https://www.scimagojr.com/journalsearch.php?q=23416&amp;tip=sid&amp;clean=0" TargetMode="External"/><Relationship Id="rId428" Type="http://schemas.openxmlformats.org/officeDocument/2006/relationships/hyperlink" Target="https://www.scimagojr.com/journalsearch.php?q=21100790525&amp;tip=sid&amp;clean=0" TargetMode="External"/><Relationship Id="rId635" Type="http://schemas.openxmlformats.org/officeDocument/2006/relationships/hyperlink" Target="https://www.scimagojr.com/journalsearch.php?q=21100868866&amp;tip=sid&amp;clean=0" TargetMode="External"/><Relationship Id="rId274" Type="http://schemas.openxmlformats.org/officeDocument/2006/relationships/hyperlink" Target="https://www.scimagojr.com/journalsearch.php?q=17522&amp;tip=sid&amp;clean=0" TargetMode="External"/><Relationship Id="rId481" Type="http://schemas.openxmlformats.org/officeDocument/2006/relationships/hyperlink" Target="https://www.scimagojr.com/journalsearch.php?q=21100792560&amp;tip=sid&amp;clean=0" TargetMode="External"/><Relationship Id="rId69" Type="http://schemas.openxmlformats.org/officeDocument/2006/relationships/hyperlink" Target="https://www.scimagojr.com/journalsearch.php?q=20500195116&amp;tip=sid&amp;clean=0" TargetMode="External"/><Relationship Id="rId134" Type="http://schemas.openxmlformats.org/officeDocument/2006/relationships/hyperlink" Target="https://www.scimagojr.com/journalsearch.php?q=24359&amp;tip=sid&amp;clean=0" TargetMode="External"/><Relationship Id="rId579" Type="http://schemas.openxmlformats.org/officeDocument/2006/relationships/hyperlink" Target="https://www.scimagojr.com/journalsearch.php?q=8500153124&amp;tip=sid&amp;clean=0" TargetMode="External"/><Relationship Id="rId341" Type="http://schemas.openxmlformats.org/officeDocument/2006/relationships/hyperlink" Target="https://www.scimagojr.com/journalsearch.php?q=21101140347&amp;tip=sid&amp;clean=0" TargetMode="External"/><Relationship Id="rId439" Type="http://schemas.openxmlformats.org/officeDocument/2006/relationships/hyperlink" Target="https://www.scimagojr.com/journalsearch.php?q=19900191564&amp;tip=sid&amp;clean=0" TargetMode="External"/><Relationship Id="rId646" Type="http://schemas.openxmlformats.org/officeDocument/2006/relationships/hyperlink" Target="https://www.scimagojr.com/journalsearch.php?q=16200154747&amp;tip=sid&amp;clean=0" TargetMode="External"/><Relationship Id="rId201" Type="http://schemas.openxmlformats.org/officeDocument/2006/relationships/hyperlink" Target="https://www.scimagojr.com/journalsearch.php?q=21629&amp;tip=sid&amp;clean=0" TargetMode="External"/><Relationship Id="rId243" Type="http://schemas.openxmlformats.org/officeDocument/2006/relationships/hyperlink" Target="https://www.scimagojr.com/journalsearch.php?q=21100921043&amp;tip=sid&amp;clean=0" TargetMode="External"/><Relationship Id="rId285" Type="http://schemas.openxmlformats.org/officeDocument/2006/relationships/hyperlink" Target="https://www.scimagojr.com/journalsearch.php?q=21100256989&amp;tip=sid&amp;clean=0" TargetMode="External"/><Relationship Id="rId450" Type="http://schemas.openxmlformats.org/officeDocument/2006/relationships/hyperlink" Target="https://www.scimagojr.com/journalsearch.php?q=16183&amp;tip=sid&amp;clean=0" TargetMode="External"/><Relationship Id="rId506" Type="http://schemas.openxmlformats.org/officeDocument/2006/relationships/hyperlink" Target="https://www.scimagojr.com/journalsearch.php?q=21100842538&amp;tip=sid&amp;clean=0" TargetMode="External"/><Relationship Id="rId38" Type="http://schemas.openxmlformats.org/officeDocument/2006/relationships/hyperlink" Target="https://www.scimagojr.com/journalsearch.php?q=22087&amp;tip=sid&amp;clean=0" TargetMode="External"/><Relationship Id="rId103" Type="http://schemas.openxmlformats.org/officeDocument/2006/relationships/hyperlink" Target="https://www.scimagojr.com/journalsearch.php?q=21100465147&amp;tip=sid&amp;clean=0" TargetMode="External"/><Relationship Id="rId310" Type="http://schemas.openxmlformats.org/officeDocument/2006/relationships/hyperlink" Target="https://www.scimagojr.com/journalsearch.php?q=21101042128&amp;tip=sid&amp;clean=0" TargetMode="External"/><Relationship Id="rId492" Type="http://schemas.openxmlformats.org/officeDocument/2006/relationships/hyperlink" Target="https://www.scimagojr.com/journalsearch.php?q=25690&amp;tip=sid&amp;clean=0" TargetMode="External"/><Relationship Id="rId548" Type="http://schemas.openxmlformats.org/officeDocument/2006/relationships/hyperlink" Target="https://www.scimagojr.com/journalsearch.php?q=25049&amp;tip=sid&amp;clean=0" TargetMode="External"/><Relationship Id="rId91" Type="http://schemas.openxmlformats.org/officeDocument/2006/relationships/hyperlink" Target="https://www.scimagojr.com/journalsearch.php?q=4700152741&amp;tip=sid&amp;clean=0" TargetMode="External"/><Relationship Id="rId145" Type="http://schemas.openxmlformats.org/officeDocument/2006/relationships/hyperlink" Target="https://www.scimagojr.com/journalsearch.php?q=5700164344&amp;tip=sid&amp;clean=0" TargetMode="External"/><Relationship Id="rId187" Type="http://schemas.openxmlformats.org/officeDocument/2006/relationships/hyperlink" Target="https://www.scimagojr.com/journalsearch.php?q=21100195305&amp;tip=sid&amp;clean=0" TargetMode="External"/><Relationship Id="rId352" Type="http://schemas.openxmlformats.org/officeDocument/2006/relationships/hyperlink" Target="https://www.scimagojr.com/journalsearch.php?q=21100865909&amp;tip=sid&amp;clean=0" TargetMode="External"/><Relationship Id="rId394" Type="http://schemas.openxmlformats.org/officeDocument/2006/relationships/hyperlink" Target="https://www.scimagojr.com/journalsearch.php?q=21100310006&amp;tip=sid&amp;clean=0" TargetMode="External"/><Relationship Id="rId408" Type="http://schemas.openxmlformats.org/officeDocument/2006/relationships/hyperlink" Target="https://www.scimagojr.com/journalsearch.php?q=21100967508&amp;tip=sid&amp;clean=0" TargetMode="External"/><Relationship Id="rId615" Type="http://schemas.openxmlformats.org/officeDocument/2006/relationships/hyperlink" Target="https://www.scimagojr.com/journalsearch.php?q=13818&amp;tip=sid&amp;clean=0" TargetMode="External"/><Relationship Id="rId212" Type="http://schemas.openxmlformats.org/officeDocument/2006/relationships/hyperlink" Target="https://www.scimagojr.com/journalsearch.php?q=21101094524&amp;tip=sid&amp;clean=0" TargetMode="External"/><Relationship Id="rId254" Type="http://schemas.openxmlformats.org/officeDocument/2006/relationships/hyperlink" Target="https://www.scimagojr.com/journalsearch.php?q=19400158595&amp;tip=sid&amp;clean=0" TargetMode="External"/><Relationship Id="rId657" Type="http://schemas.openxmlformats.org/officeDocument/2006/relationships/hyperlink" Target="https://www.scimagojr.com/journalsearch.php?q=21101039805&amp;tip=sid&amp;clean=0" TargetMode="External"/><Relationship Id="rId49" Type="http://schemas.openxmlformats.org/officeDocument/2006/relationships/hyperlink" Target="https://www.scimagojr.com/journalsearch.php?q=28888&amp;tip=sid&amp;clean=0" TargetMode="External"/><Relationship Id="rId114" Type="http://schemas.openxmlformats.org/officeDocument/2006/relationships/hyperlink" Target="https://www.scimagojr.com/journalsearch.php?q=21100217634&amp;tip=sid&amp;clean=0" TargetMode="External"/><Relationship Id="rId296" Type="http://schemas.openxmlformats.org/officeDocument/2006/relationships/hyperlink" Target="https://www.scimagojr.com/journalsearch.php?q=19700170105&amp;tip=sid&amp;clean=0" TargetMode="External"/><Relationship Id="rId461" Type="http://schemas.openxmlformats.org/officeDocument/2006/relationships/hyperlink" Target="https://www.scimagojr.com/journalsearch.php?q=5700163881&amp;tip=sid&amp;clean=0" TargetMode="External"/><Relationship Id="rId517" Type="http://schemas.openxmlformats.org/officeDocument/2006/relationships/hyperlink" Target="https://www.scimagojr.com/journalsearch.php?q=21101162835&amp;tip=sid&amp;clean=0" TargetMode="External"/><Relationship Id="rId559" Type="http://schemas.openxmlformats.org/officeDocument/2006/relationships/hyperlink" Target="https://www.scimagojr.com/journalsearch.php?q=21100235823&amp;tip=sid&amp;clean=0" TargetMode="External"/><Relationship Id="rId60" Type="http://schemas.openxmlformats.org/officeDocument/2006/relationships/hyperlink" Target="https://www.scimagojr.com/journalsearch.php?q=17400154828&amp;tip=sid&amp;clean=0" TargetMode="External"/><Relationship Id="rId156" Type="http://schemas.openxmlformats.org/officeDocument/2006/relationships/hyperlink" Target="https://www.scimagojr.com/journalsearch.php?q=5700162015&amp;tip=sid&amp;clean=0" TargetMode="External"/><Relationship Id="rId198" Type="http://schemas.openxmlformats.org/officeDocument/2006/relationships/hyperlink" Target="https://www.scimagojr.com/journalsearch.php?q=21101079115&amp;tip=sid&amp;clean=0" TargetMode="External"/><Relationship Id="rId321" Type="http://schemas.openxmlformats.org/officeDocument/2006/relationships/hyperlink" Target="https://www.scimagojr.com/journalsearch.php?q=24834&amp;tip=sid&amp;clean=0" TargetMode="External"/><Relationship Id="rId363" Type="http://schemas.openxmlformats.org/officeDocument/2006/relationships/hyperlink" Target="https://www.scimagojr.com/journalsearch.php?q=21100773741&amp;tip=sid&amp;clean=0" TargetMode="External"/><Relationship Id="rId419" Type="http://schemas.openxmlformats.org/officeDocument/2006/relationships/hyperlink" Target="https://www.scimagojr.com/journalsearch.php?q=21100887528&amp;tip=sid&amp;clean=0" TargetMode="External"/><Relationship Id="rId570" Type="http://schemas.openxmlformats.org/officeDocument/2006/relationships/hyperlink" Target="https://www.scimagojr.com/journalsearch.php?q=21100935074&amp;tip=sid&amp;clean=0" TargetMode="External"/><Relationship Id="rId626" Type="http://schemas.openxmlformats.org/officeDocument/2006/relationships/hyperlink" Target="https://www.scimagojr.com/journalsearch.php?q=90482&amp;tip=sid&amp;clean=0" TargetMode="External"/><Relationship Id="rId223" Type="http://schemas.openxmlformats.org/officeDocument/2006/relationships/hyperlink" Target="https://www.scimagojr.com/journalsearch.php?q=21100945159&amp;tip=sid&amp;clean=0" TargetMode="External"/><Relationship Id="rId430" Type="http://schemas.openxmlformats.org/officeDocument/2006/relationships/hyperlink" Target="https://www.scimagojr.com/journalsearch.php?q=21100858112&amp;tip=sid&amp;clean=0" TargetMode="External"/><Relationship Id="rId668" Type="http://schemas.openxmlformats.org/officeDocument/2006/relationships/hyperlink" Target="https://www.scimagojr.com/journalsearch.php?q=13201&amp;tip=sid&amp;clean=0" TargetMode="External"/><Relationship Id="rId18" Type="http://schemas.openxmlformats.org/officeDocument/2006/relationships/hyperlink" Target="https://www.scimagojr.com/journalsearch.php?q=25733&amp;tip=sid&amp;clean=0" TargetMode="External"/><Relationship Id="rId265" Type="http://schemas.openxmlformats.org/officeDocument/2006/relationships/hyperlink" Target="https://www.scimagojr.com/journalsearch.php?q=21100371203&amp;tip=sid&amp;clean=0" TargetMode="External"/><Relationship Id="rId472" Type="http://schemas.openxmlformats.org/officeDocument/2006/relationships/hyperlink" Target="https://www.scimagojr.com/journalsearch.php?q=21101170019&amp;tip=sid&amp;clean=0" TargetMode="External"/><Relationship Id="rId528" Type="http://schemas.openxmlformats.org/officeDocument/2006/relationships/hyperlink" Target="https://www.scimagojr.com/journalsearch.php?q=5700153945&amp;tip=sid&amp;clean=0" TargetMode="External"/><Relationship Id="rId125" Type="http://schemas.openxmlformats.org/officeDocument/2006/relationships/hyperlink" Target="https://www.scimagojr.com/journalsearch.php?q=17800156703&amp;tip=sid&amp;clean=0" TargetMode="External"/><Relationship Id="rId167" Type="http://schemas.openxmlformats.org/officeDocument/2006/relationships/hyperlink" Target="https://www.scimagojr.com/journalsearch.php?q=16269&amp;tip=sid&amp;clean=0" TargetMode="External"/><Relationship Id="rId332" Type="http://schemas.openxmlformats.org/officeDocument/2006/relationships/hyperlink" Target="https://www.scimagojr.com/journalsearch.php?q=21101043803&amp;tip=sid&amp;clean=0" TargetMode="External"/><Relationship Id="rId374" Type="http://schemas.openxmlformats.org/officeDocument/2006/relationships/hyperlink" Target="https://www.scimagojr.com/journalsearch.php?q=21100936587&amp;tip=sid&amp;clean=0" TargetMode="External"/><Relationship Id="rId581" Type="http://schemas.openxmlformats.org/officeDocument/2006/relationships/hyperlink" Target="https://www.scimagojr.com/journalsearch.php?q=21100877177&amp;tip=sid&amp;clean=0" TargetMode="External"/><Relationship Id="rId71" Type="http://schemas.openxmlformats.org/officeDocument/2006/relationships/hyperlink" Target="https://www.scimagojr.com/journalsearch.php?q=5600157637&amp;tip=sid&amp;clean=0" TargetMode="External"/><Relationship Id="rId234" Type="http://schemas.openxmlformats.org/officeDocument/2006/relationships/hyperlink" Target="https://www.scimagojr.com/journalsearch.php?q=21100208071&amp;tip=sid&amp;clean=0" TargetMode="External"/><Relationship Id="rId637" Type="http://schemas.openxmlformats.org/officeDocument/2006/relationships/hyperlink" Target="https://www.scimagojr.com/journalsearch.php?q=21101087357&amp;tip=sid&amp;clean=0" TargetMode="External"/><Relationship Id="rId2" Type="http://schemas.openxmlformats.org/officeDocument/2006/relationships/hyperlink" Target="https://www.scimagojr.com/journalsearch.php?q=21100867411&amp;tip=sid&amp;clean=0" TargetMode="External"/><Relationship Id="rId29" Type="http://schemas.openxmlformats.org/officeDocument/2006/relationships/hyperlink" Target="https://www.scimagojr.com/journalsearch.php?q=21100830164&amp;tip=sid&amp;clean=0" TargetMode="External"/><Relationship Id="rId276" Type="http://schemas.openxmlformats.org/officeDocument/2006/relationships/hyperlink" Target="https://www.scimagojr.com/journalsearch.php?q=5600156543&amp;tip=sid&amp;clean=0" TargetMode="External"/><Relationship Id="rId441" Type="http://schemas.openxmlformats.org/officeDocument/2006/relationships/hyperlink" Target="https://www.scimagojr.com/journalsearch.php?q=21101128466&amp;tip=sid&amp;clean=0" TargetMode="External"/><Relationship Id="rId483" Type="http://schemas.openxmlformats.org/officeDocument/2006/relationships/hyperlink" Target="https://www.scimagojr.com/journalsearch.php?q=21100927374&amp;tip=sid&amp;clean=0" TargetMode="External"/><Relationship Id="rId539" Type="http://schemas.openxmlformats.org/officeDocument/2006/relationships/hyperlink" Target="https://www.scimagojr.com/journalsearch.php?q=14298&amp;tip=sid&amp;clean=0" TargetMode="External"/><Relationship Id="rId40" Type="http://schemas.openxmlformats.org/officeDocument/2006/relationships/hyperlink" Target="https://www.scimagojr.com/journalsearch.php?q=21100923464&amp;tip=sid&amp;clean=0" TargetMode="External"/><Relationship Id="rId136" Type="http://schemas.openxmlformats.org/officeDocument/2006/relationships/hyperlink" Target="https://www.scimagojr.com/journalsearch.php?q=21101028118&amp;tip=sid&amp;clean=0" TargetMode="External"/><Relationship Id="rId178" Type="http://schemas.openxmlformats.org/officeDocument/2006/relationships/hyperlink" Target="https://www.scimagojr.com/journalsearch.php?q=21100824895&amp;tip=sid&amp;clean=0" TargetMode="External"/><Relationship Id="rId301" Type="http://schemas.openxmlformats.org/officeDocument/2006/relationships/hyperlink" Target="https://www.scimagojr.com/journalsearch.php?q=25818&amp;tip=sid&amp;clean=0" TargetMode="External"/><Relationship Id="rId343" Type="http://schemas.openxmlformats.org/officeDocument/2006/relationships/hyperlink" Target="https://www.scimagojr.com/journalsearch.php?q=21100423127&amp;tip=sid&amp;clean=0" TargetMode="External"/><Relationship Id="rId550" Type="http://schemas.openxmlformats.org/officeDocument/2006/relationships/hyperlink" Target="https://www.scimagojr.com/journalsearch.php?q=21101033127&amp;tip=sid&amp;clean=0" TargetMode="External"/><Relationship Id="rId82" Type="http://schemas.openxmlformats.org/officeDocument/2006/relationships/hyperlink" Target="https://www.scimagojr.com/journalsearch.php?q=24567&amp;tip=sid&amp;clean=0" TargetMode="External"/><Relationship Id="rId203" Type="http://schemas.openxmlformats.org/officeDocument/2006/relationships/hyperlink" Target="https://www.scimagojr.com/journalsearch.php?q=21100829207&amp;tip=sid&amp;clean=0" TargetMode="External"/><Relationship Id="rId385" Type="http://schemas.openxmlformats.org/officeDocument/2006/relationships/hyperlink" Target="https://www.scimagojr.com/journalsearch.php?q=20500195077&amp;tip=sid&amp;clean=0" TargetMode="External"/><Relationship Id="rId592" Type="http://schemas.openxmlformats.org/officeDocument/2006/relationships/hyperlink" Target="https://www.scimagojr.com/journalsearch.php?q=21101055871&amp;tip=sid&amp;clean=0" TargetMode="External"/><Relationship Id="rId606" Type="http://schemas.openxmlformats.org/officeDocument/2006/relationships/hyperlink" Target="https://www.scimagojr.com/journalsearch.php?q=21100922953&amp;tip=sid&amp;clean=0" TargetMode="External"/><Relationship Id="rId648" Type="http://schemas.openxmlformats.org/officeDocument/2006/relationships/hyperlink" Target="https://www.scimagojr.com/journalsearch.php?q=13413&amp;tip=sid&amp;clean=0" TargetMode="External"/><Relationship Id="rId245" Type="http://schemas.openxmlformats.org/officeDocument/2006/relationships/hyperlink" Target="https://www.scimagojr.com/journalsearch.php?q=5800179629&amp;tip=sid&amp;clean=0" TargetMode="External"/><Relationship Id="rId287" Type="http://schemas.openxmlformats.org/officeDocument/2006/relationships/hyperlink" Target="https://www.scimagojr.com/journalsearch.php?q=19600157915&amp;tip=sid&amp;clean=0" TargetMode="External"/><Relationship Id="rId410" Type="http://schemas.openxmlformats.org/officeDocument/2006/relationships/hyperlink" Target="https://www.scimagojr.com/journalsearch.php?q=18500168400&amp;tip=sid&amp;clean=0" TargetMode="External"/><Relationship Id="rId452" Type="http://schemas.openxmlformats.org/officeDocument/2006/relationships/hyperlink" Target="https://www.scimagojr.com/journalsearch.php?q=145329&amp;tip=sid&amp;clean=0" TargetMode="External"/><Relationship Id="rId494" Type="http://schemas.openxmlformats.org/officeDocument/2006/relationships/hyperlink" Target="https://www.scimagojr.com/journalsearch.php?q=21101168024&amp;tip=sid&amp;clean=0" TargetMode="External"/><Relationship Id="rId508" Type="http://schemas.openxmlformats.org/officeDocument/2006/relationships/hyperlink" Target="https://www.scimagojr.com/journalsearch.php?q=21100253392&amp;tip=sid&amp;clean=0" TargetMode="External"/><Relationship Id="rId105" Type="http://schemas.openxmlformats.org/officeDocument/2006/relationships/hyperlink" Target="https://www.scimagojr.com/journalsearch.php?q=22852&amp;tip=sid&amp;clean=0" TargetMode="External"/><Relationship Id="rId147" Type="http://schemas.openxmlformats.org/officeDocument/2006/relationships/hyperlink" Target="https://www.scimagojr.com/journalsearch.php?q=15685&amp;tip=sid&amp;clean=0" TargetMode="External"/><Relationship Id="rId312" Type="http://schemas.openxmlformats.org/officeDocument/2006/relationships/hyperlink" Target="https://www.scimagojr.com/journalsearch.php?q=21100937573&amp;tip=sid&amp;clean=0" TargetMode="External"/><Relationship Id="rId354" Type="http://schemas.openxmlformats.org/officeDocument/2006/relationships/hyperlink" Target="https://www.scimagojr.com/journalsearch.php?q=21100900131&amp;tip=sid&amp;clean=0" TargetMode="External"/><Relationship Id="rId51" Type="http://schemas.openxmlformats.org/officeDocument/2006/relationships/hyperlink" Target="https://www.scimagojr.com/journalsearch.php?q=17591&amp;tip=sid&amp;clean=0" TargetMode="External"/><Relationship Id="rId93" Type="http://schemas.openxmlformats.org/officeDocument/2006/relationships/hyperlink" Target="https://www.scimagojr.com/journalsearch.php?q=21100248874&amp;tip=sid&amp;clean=0" TargetMode="External"/><Relationship Id="rId189" Type="http://schemas.openxmlformats.org/officeDocument/2006/relationships/hyperlink" Target="https://www.scimagojr.com/journalsearch.php?q=144977&amp;tip=sid&amp;clean=0" TargetMode="External"/><Relationship Id="rId396" Type="http://schemas.openxmlformats.org/officeDocument/2006/relationships/hyperlink" Target="https://www.scimagojr.com/journalsearch.php?q=5700153969&amp;tip=sid&amp;clean=0" TargetMode="External"/><Relationship Id="rId561" Type="http://schemas.openxmlformats.org/officeDocument/2006/relationships/hyperlink" Target="https://www.scimagojr.com/journalsearch.php?q=16323&amp;tip=sid&amp;clean=0" TargetMode="External"/><Relationship Id="rId617" Type="http://schemas.openxmlformats.org/officeDocument/2006/relationships/hyperlink" Target="https://www.scimagojr.com/journalsearch.php?q=21100865932&amp;tip=sid&amp;clean=0" TargetMode="External"/><Relationship Id="rId659" Type="http://schemas.openxmlformats.org/officeDocument/2006/relationships/hyperlink" Target="https://www.scimagojr.com/journalsearch.php?q=21101054768&amp;tip=sid&amp;clean=0" TargetMode="External"/><Relationship Id="rId214" Type="http://schemas.openxmlformats.org/officeDocument/2006/relationships/hyperlink" Target="https://www.scimagojr.com/journalsearch.php?q=144984&amp;tip=sid&amp;clean=0" TargetMode="External"/><Relationship Id="rId256" Type="http://schemas.openxmlformats.org/officeDocument/2006/relationships/hyperlink" Target="https://www.scimagojr.com/journalsearch.php?q=21100291842&amp;tip=sid&amp;clean=0" TargetMode="External"/><Relationship Id="rId298" Type="http://schemas.openxmlformats.org/officeDocument/2006/relationships/hyperlink" Target="https://www.scimagojr.com/journalsearch.php?q=21101058015&amp;tip=sid&amp;clean=0" TargetMode="External"/><Relationship Id="rId421" Type="http://schemas.openxmlformats.org/officeDocument/2006/relationships/hyperlink" Target="https://www.scimagojr.com/journalsearch.php?q=22194&amp;tip=sid&amp;clean=0" TargetMode="External"/><Relationship Id="rId463" Type="http://schemas.openxmlformats.org/officeDocument/2006/relationships/hyperlink" Target="https://www.scimagojr.com/journalsearch.php?q=21499&amp;tip=sid&amp;clean=0" TargetMode="External"/><Relationship Id="rId519" Type="http://schemas.openxmlformats.org/officeDocument/2006/relationships/hyperlink" Target="https://www.scimagojr.com/journalsearch.php?q=21100841277&amp;tip=sid&amp;clean=0" TargetMode="External"/><Relationship Id="rId670" Type="http://schemas.openxmlformats.org/officeDocument/2006/relationships/hyperlink" Target="https://www.scimagojr.com/journalsearch.php?q=21101062584&amp;tip=sid&amp;clean=0" TargetMode="External"/><Relationship Id="rId116" Type="http://schemas.openxmlformats.org/officeDocument/2006/relationships/hyperlink" Target="https://www.scimagojr.com/journalsearch.php?q=145585&amp;tip=sid&amp;clean=0" TargetMode="External"/><Relationship Id="rId158" Type="http://schemas.openxmlformats.org/officeDocument/2006/relationships/hyperlink" Target="https://www.scimagojr.com/journalsearch.php?q=4700152463&amp;tip=sid&amp;clean=0" TargetMode="External"/><Relationship Id="rId323" Type="http://schemas.openxmlformats.org/officeDocument/2006/relationships/hyperlink" Target="https://www.scimagojr.com/journalsearch.php?q=7200153135&amp;tip=sid&amp;clean=0" TargetMode="External"/><Relationship Id="rId530" Type="http://schemas.openxmlformats.org/officeDocument/2006/relationships/hyperlink" Target="https://www.scimagojr.com/journalsearch.php?q=21100790520&amp;tip=sid&amp;clean=0" TargetMode="External"/><Relationship Id="rId20" Type="http://schemas.openxmlformats.org/officeDocument/2006/relationships/hyperlink" Target="https://www.scimagojr.com/journalsearch.php?q=16220&amp;tip=sid&amp;clean=0" TargetMode="External"/><Relationship Id="rId62" Type="http://schemas.openxmlformats.org/officeDocument/2006/relationships/hyperlink" Target="https://www.scimagojr.com/journalsearch.php?q=14045&amp;tip=sid&amp;clean=0" TargetMode="External"/><Relationship Id="rId365" Type="http://schemas.openxmlformats.org/officeDocument/2006/relationships/hyperlink" Target="https://www.scimagojr.com/journalsearch.php?q=21100200414&amp;tip=sid&amp;clean=0" TargetMode="External"/><Relationship Id="rId572" Type="http://schemas.openxmlformats.org/officeDocument/2006/relationships/hyperlink" Target="https://www.scimagojr.com/journalsearch.php?q=19700169117&amp;tip=sid&amp;clean=0" TargetMode="External"/><Relationship Id="rId628" Type="http://schemas.openxmlformats.org/officeDocument/2006/relationships/hyperlink" Target="https://www.scimagojr.com/journalsearch.php?q=55037&amp;tip=sid&amp;clean=0" TargetMode="External"/><Relationship Id="rId225" Type="http://schemas.openxmlformats.org/officeDocument/2006/relationships/hyperlink" Target="https://www.scimagojr.com/journalsearch.php?q=19700175179&amp;tip=sid&amp;clean=0" TargetMode="External"/><Relationship Id="rId267" Type="http://schemas.openxmlformats.org/officeDocument/2006/relationships/hyperlink" Target="https://www.scimagojr.com/journalsearch.php?q=21100855986&amp;tip=sid&amp;clean=0" TargetMode="External"/><Relationship Id="rId432" Type="http://schemas.openxmlformats.org/officeDocument/2006/relationships/hyperlink" Target="https://www.scimagojr.com/journalsearch.php?q=21100860693&amp;tip=sid&amp;clean=0" TargetMode="External"/><Relationship Id="rId474" Type="http://schemas.openxmlformats.org/officeDocument/2006/relationships/hyperlink" Target="https://www.scimagojr.com/journalsearch.php?q=21101098021&amp;tip=sid&amp;clean=0" TargetMode="External"/><Relationship Id="rId127" Type="http://schemas.openxmlformats.org/officeDocument/2006/relationships/hyperlink" Target="https://www.scimagojr.com/journalsearch.php?q=21100407545&amp;tip=sid&amp;clean=0" TargetMode="External"/><Relationship Id="rId31" Type="http://schemas.openxmlformats.org/officeDocument/2006/relationships/hyperlink" Target="https://www.scimagojr.com/journalsearch.php?q=21100286942&amp;tip=sid&amp;clean=0" TargetMode="External"/><Relationship Id="rId73" Type="http://schemas.openxmlformats.org/officeDocument/2006/relationships/hyperlink" Target="https://www.scimagojr.com/journalsearch.php?q=21100238638&amp;tip=sid&amp;clean=0" TargetMode="External"/><Relationship Id="rId169" Type="http://schemas.openxmlformats.org/officeDocument/2006/relationships/hyperlink" Target="https://www.scimagojr.com/journalsearch.php?q=14435&amp;tip=sid&amp;clean=0" TargetMode="External"/><Relationship Id="rId334" Type="http://schemas.openxmlformats.org/officeDocument/2006/relationships/hyperlink" Target="https://www.scimagojr.com/journalsearch.php?q=21101053558&amp;tip=sid&amp;clean=0" TargetMode="External"/><Relationship Id="rId376" Type="http://schemas.openxmlformats.org/officeDocument/2006/relationships/hyperlink" Target="https://www.scimagojr.com/journalsearch.php?q=21101043579&amp;tip=sid&amp;clean=0" TargetMode="External"/><Relationship Id="rId541" Type="http://schemas.openxmlformats.org/officeDocument/2006/relationships/hyperlink" Target="https://www.scimagojr.com/journalsearch.php?q=21101091735&amp;tip=sid&amp;clean=0" TargetMode="External"/><Relationship Id="rId583" Type="http://schemas.openxmlformats.org/officeDocument/2006/relationships/hyperlink" Target="https://www.scimagojr.com/journalsearch.php?q=18200156703&amp;tip=sid&amp;clean=0" TargetMode="External"/><Relationship Id="rId639" Type="http://schemas.openxmlformats.org/officeDocument/2006/relationships/hyperlink" Target="https://www.scimagojr.com/journalsearch.php?q=21101167593&amp;tip=sid&amp;clean=0" TargetMode="External"/><Relationship Id="rId4" Type="http://schemas.openxmlformats.org/officeDocument/2006/relationships/hyperlink" Target="https://www.scimagojr.com/journalsearch.php?q=19684&amp;tip=sid&amp;clean=0" TargetMode="External"/><Relationship Id="rId180" Type="http://schemas.openxmlformats.org/officeDocument/2006/relationships/hyperlink" Target="https://www.scimagojr.com/journalsearch.php?q=21101163444&amp;tip=sid&amp;clean=0" TargetMode="External"/><Relationship Id="rId236" Type="http://schemas.openxmlformats.org/officeDocument/2006/relationships/hyperlink" Target="https://www.scimagojr.com/journalsearch.php?q=21100996939&amp;tip=sid&amp;clean=0" TargetMode="External"/><Relationship Id="rId278" Type="http://schemas.openxmlformats.org/officeDocument/2006/relationships/hyperlink" Target="https://www.scimagojr.com/journalsearch.php?q=21101040219&amp;tip=sid&amp;clean=0" TargetMode="External"/><Relationship Id="rId401" Type="http://schemas.openxmlformats.org/officeDocument/2006/relationships/hyperlink" Target="https://www.scimagojr.com/journalsearch.php?q=21101072352&amp;tip=sid&amp;clean=0" TargetMode="External"/><Relationship Id="rId443" Type="http://schemas.openxmlformats.org/officeDocument/2006/relationships/hyperlink" Target="https://www.scimagojr.com/journalsearch.php?q=28955&amp;tip=sid&amp;clean=0" TargetMode="External"/><Relationship Id="rId650" Type="http://schemas.openxmlformats.org/officeDocument/2006/relationships/hyperlink" Target="https://www.scimagojr.com/journalsearch.php?q=21100862474&amp;tip=sid&amp;clean=0" TargetMode="External"/><Relationship Id="rId303" Type="http://schemas.openxmlformats.org/officeDocument/2006/relationships/hyperlink" Target="https://www.scimagojr.com/journalsearch.php?q=21100865931&amp;tip=sid&amp;clean=0" TargetMode="External"/><Relationship Id="rId485" Type="http://schemas.openxmlformats.org/officeDocument/2006/relationships/hyperlink" Target="https://www.scimagojr.com/journalsearch.php?q=19900192528&amp;tip=sid&amp;clean=0" TargetMode="External"/><Relationship Id="rId42" Type="http://schemas.openxmlformats.org/officeDocument/2006/relationships/hyperlink" Target="https://www.scimagojr.com/journalsearch.php?q=11400153312&amp;tip=sid&amp;clean=0" TargetMode="External"/><Relationship Id="rId84" Type="http://schemas.openxmlformats.org/officeDocument/2006/relationships/hyperlink" Target="https://www.scimagojr.com/journalsearch.php?q=5000155401&amp;tip=sid&amp;clean=0" TargetMode="External"/><Relationship Id="rId138" Type="http://schemas.openxmlformats.org/officeDocument/2006/relationships/hyperlink" Target="https://www.scimagojr.com/journalsearch.php?q=15662&amp;tip=sid&amp;clean=0" TargetMode="External"/><Relationship Id="rId345" Type="http://schemas.openxmlformats.org/officeDocument/2006/relationships/hyperlink" Target="https://www.scimagojr.com/journalsearch.php?q=21100865930&amp;tip=sid&amp;clean=0" TargetMode="External"/><Relationship Id="rId387" Type="http://schemas.openxmlformats.org/officeDocument/2006/relationships/hyperlink" Target="https://www.scimagojr.com/journalsearch.php?q=21100898697&amp;tip=sid&amp;clean=0" TargetMode="External"/><Relationship Id="rId510" Type="http://schemas.openxmlformats.org/officeDocument/2006/relationships/hyperlink" Target="https://www.scimagojr.com/journalsearch.php?q=21101073950&amp;tip=sid&amp;clean=0" TargetMode="External"/><Relationship Id="rId552" Type="http://schemas.openxmlformats.org/officeDocument/2006/relationships/hyperlink" Target="https://www.scimagojr.com/journalsearch.php?q=12365&amp;tip=sid&amp;clean=0" TargetMode="External"/><Relationship Id="rId594" Type="http://schemas.openxmlformats.org/officeDocument/2006/relationships/hyperlink" Target="https://www.scimagojr.com/journalsearch.php?q=21100329301&amp;tip=sid&amp;clean=0" TargetMode="External"/><Relationship Id="rId608" Type="http://schemas.openxmlformats.org/officeDocument/2006/relationships/hyperlink" Target="https://www.scimagojr.com/journalsearch.php?q=21101126462&amp;tip=sid&amp;clean=0" TargetMode="External"/><Relationship Id="rId191" Type="http://schemas.openxmlformats.org/officeDocument/2006/relationships/hyperlink" Target="https://www.scimagojr.com/journalsearch.php?q=20750&amp;tip=sid&amp;clean=0" TargetMode="External"/><Relationship Id="rId205" Type="http://schemas.openxmlformats.org/officeDocument/2006/relationships/hyperlink" Target="https://www.scimagojr.com/journalsearch.php?q=21101045709&amp;tip=sid&amp;clean=0" TargetMode="External"/><Relationship Id="rId247" Type="http://schemas.openxmlformats.org/officeDocument/2006/relationships/hyperlink" Target="https://www.scimagojr.com/journalsearch.php?q=21101042192&amp;tip=sid&amp;clean=0" TargetMode="External"/><Relationship Id="rId412" Type="http://schemas.openxmlformats.org/officeDocument/2006/relationships/hyperlink" Target="https://www.scimagojr.com/journalsearch.php?q=5700160560&amp;tip=sid&amp;clean=0" TargetMode="External"/><Relationship Id="rId107" Type="http://schemas.openxmlformats.org/officeDocument/2006/relationships/hyperlink" Target="https://www.scimagojr.com/journalsearch.php?q=5700160617&amp;tip=sid&amp;clean=0" TargetMode="External"/><Relationship Id="rId289" Type="http://schemas.openxmlformats.org/officeDocument/2006/relationships/hyperlink" Target="https://www.scimagojr.com/journalsearch.php?q=22830&amp;tip=sid&amp;clean=0" TargetMode="External"/><Relationship Id="rId454" Type="http://schemas.openxmlformats.org/officeDocument/2006/relationships/hyperlink" Target="https://www.scimagojr.com/journalsearch.php?q=21101062500&amp;tip=sid&amp;clean=0" TargetMode="External"/><Relationship Id="rId496" Type="http://schemas.openxmlformats.org/officeDocument/2006/relationships/hyperlink" Target="https://www.scimagojr.com/journalsearch.php?q=21100812388&amp;tip=sid&amp;clean=0" TargetMode="External"/><Relationship Id="rId661" Type="http://schemas.openxmlformats.org/officeDocument/2006/relationships/hyperlink" Target="https://www.scimagojr.com/journalsearch.php?q=21100235613&amp;tip=sid&amp;clean=0" TargetMode="External"/><Relationship Id="rId11" Type="http://schemas.openxmlformats.org/officeDocument/2006/relationships/hyperlink" Target="https://www.scimagojr.com/journalsearch.php?q=13880&amp;tip=sid&amp;clean=0" TargetMode="External"/><Relationship Id="rId53" Type="http://schemas.openxmlformats.org/officeDocument/2006/relationships/hyperlink" Target="https://www.scimagojr.com/journalsearch.php?q=16673&amp;tip=sid&amp;clean=0" TargetMode="External"/><Relationship Id="rId149" Type="http://schemas.openxmlformats.org/officeDocument/2006/relationships/hyperlink" Target="https://www.scimagojr.com/journalsearch.php?q=21100898700&amp;tip=sid&amp;clean=0" TargetMode="External"/><Relationship Id="rId314" Type="http://schemas.openxmlformats.org/officeDocument/2006/relationships/hyperlink" Target="https://www.scimagojr.com/journalsearch.php?q=21100975882&amp;tip=sid&amp;clean=0" TargetMode="External"/><Relationship Id="rId356" Type="http://schemas.openxmlformats.org/officeDocument/2006/relationships/hyperlink" Target="https://www.scimagojr.com/journalsearch.php?q=21101104815&amp;tip=sid&amp;clean=0" TargetMode="External"/><Relationship Id="rId398" Type="http://schemas.openxmlformats.org/officeDocument/2006/relationships/hyperlink" Target="https://www.scimagojr.com/journalsearch.php?q=19900192517&amp;tip=sid&amp;clean=0" TargetMode="External"/><Relationship Id="rId521" Type="http://schemas.openxmlformats.org/officeDocument/2006/relationships/hyperlink" Target="https://www.scimagojr.com/journalsearch.php?q=21100242411&amp;tip=sid&amp;clean=0" TargetMode="External"/><Relationship Id="rId563" Type="http://schemas.openxmlformats.org/officeDocument/2006/relationships/hyperlink" Target="https://www.scimagojr.com/journalsearch.php?q=21100945716&amp;tip=sid&amp;clean=0" TargetMode="External"/><Relationship Id="rId619" Type="http://schemas.openxmlformats.org/officeDocument/2006/relationships/hyperlink" Target="https://www.scimagojr.com/journalsearch.php?q=21100218075&amp;tip=sid&amp;clean=0" TargetMode="External"/><Relationship Id="rId95" Type="http://schemas.openxmlformats.org/officeDocument/2006/relationships/hyperlink" Target="https://www.scimagojr.com/journalsearch.php?q=5800191628&amp;tip=sid&amp;clean=0" TargetMode="External"/><Relationship Id="rId160" Type="http://schemas.openxmlformats.org/officeDocument/2006/relationships/hyperlink" Target="https://www.scimagojr.com/journalsearch.php?q=19900188035&amp;tip=sid&amp;clean=0" TargetMode="External"/><Relationship Id="rId216" Type="http://schemas.openxmlformats.org/officeDocument/2006/relationships/hyperlink" Target="https://www.scimagojr.com/journalsearch.php?q=21100788736&amp;tip=sid&amp;clean=0" TargetMode="External"/><Relationship Id="rId423" Type="http://schemas.openxmlformats.org/officeDocument/2006/relationships/hyperlink" Target="https://www.scimagojr.com/journalsearch.php?q=21100407836&amp;tip=sid&amp;clean=0" TargetMode="External"/><Relationship Id="rId258" Type="http://schemas.openxmlformats.org/officeDocument/2006/relationships/hyperlink" Target="https://www.scimagojr.com/journalsearch.php?q=19700187808&amp;tip=sid&amp;clean=0" TargetMode="External"/><Relationship Id="rId465" Type="http://schemas.openxmlformats.org/officeDocument/2006/relationships/hyperlink" Target="https://www.scimagojr.com/journalsearch.php?q=21101089371&amp;tip=sid&amp;clean=0" TargetMode="External"/><Relationship Id="rId630" Type="http://schemas.openxmlformats.org/officeDocument/2006/relationships/hyperlink" Target="https://www.scimagojr.com/journalsearch.php?q=110097&amp;tip=sid&amp;clean=0" TargetMode="External"/><Relationship Id="rId672" Type="http://schemas.openxmlformats.org/officeDocument/2006/relationships/hyperlink" Target="https://www.scimagojr.com/journalsearch.php?q=21101152743&amp;tip=sid&amp;clean=0" TargetMode="External"/><Relationship Id="rId22" Type="http://schemas.openxmlformats.org/officeDocument/2006/relationships/hyperlink" Target="https://www.scimagojr.com/journalsearch.php?q=20369&amp;tip=sid&amp;clean=0" TargetMode="External"/><Relationship Id="rId64" Type="http://schemas.openxmlformats.org/officeDocument/2006/relationships/hyperlink" Target="https://www.scimagojr.com/journalsearch.php?q=19600166406&amp;tip=sid&amp;clean=0" TargetMode="External"/><Relationship Id="rId118" Type="http://schemas.openxmlformats.org/officeDocument/2006/relationships/hyperlink" Target="https://www.scimagojr.com/journalsearch.php?q=21570&amp;tip=sid&amp;clean=0" TargetMode="External"/><Relationship Id="rId325" Type="http://schemas.openxmlformats.org/officeDocument/2006/relationships/hyperlink" Target="https://www.scimagojr.com/journalsearch.php?q=19700177700&amp;tip=sid&amp;clean=0" TargetMode="External"/><Relationship Id="rId367" Type="http://schemas.openxmlformats.org/officeDocument/2006/relationships/hyperlink" Target="https://www.scimagojr.com/journalsearch.php?q=21101021225&amp;tip=sid&amp;clean=0" TargetMode="External"/><Relationship Id="rId532" Type="http://schemas.openxmlformats.org/officeDocument/2006/relationships/hyperlink" Target="https://www.scimagojr.com/journalsearch.php?q=15695&amp;tip=sid&amp;clean=0" TargetMode="External"/><Relationship Id="rId574" Type="http://schemas.openxmlformats.org/officeDocument/2006/relationships/hyperlink" Target="https://www.scimagojr.com/journalsearch.php?q=21100784265&amp;tip=sid&amp;clean=0" TargetMode="External"/><Relationship Id="rId171" Type="http://schemas.openxmlformats.org/officeDocument/2006/relationships/hyperlink" Target="https://www.scimagojr.com/journalsearch.php?q=21100384222&amp;tip=sid&amp;clean=0" TargetMode="External"/><Relationship Id="rId227" Type="http://schemas.openxmlformats.org/officeDocument/2006/relationships/hyperlink" Target="https://www.scimagojr.com/journalsearch.php?q=12763&amp;tip=sid&amp;clean=0" TargetMode="External"/><Relationship Id="rId269" Type="http://schemas.openxmlformats.org/officeDocument/2006/relationships/hyperlink" Target="https://www.scimagojr.com/journalsearch.php?q=21101075274&amp;tip=sid&amp;clean=0" TargetMode="External"/><Relationship Id="rId434" Type="http://schemas.openxmlformats.org/officeDocument/2006/relationships/hyperlink" Target="https://www.scimagojr.com/journalsearch.php?q=27986&amp;tip=sid&amp;clean=0" TargetMode="External"/><Relationship Id="rId476" Type="http://schemas.openxmlformats.org/officeDocument/2006/relationships/hyperlink" Target="https://www.scimagojr.com/journalsearch.php?q=21100933962&amp;tip=sid&amp;clean=0" TargetMode="External"/><Relationship Id="rId641" Type="http://schemas.openxmlformats.org/officeDocument/2006/relationships/hyperlink" Target="https://www.scimagojr.com/journalsearch.php?q=11800154588&amp;tip=sid&amp;clean=0" TargetMode="External"/><Relationship Id="rId33" Type="http://schemas.openxmlformats.org/officeDocument/2006/relationships/hyperlink" Target="https://www.scimagojr.com/journalsearch.php?q=22132&amp;tip=sid&amp;clean=0" TargetMode="External"/><Relationship Id="rId129" Type="http://schemas.openxmlformats.org/officeDocument/2006/relationships/hyperlink" Target="https://www.scimagojr.com/journalsearch.php?q=21101138552&amp;tip=sid&amp;clean=0" TargetMode="External"/><Relationship Id="rId280" Type="http://schemas.openxmlformats.org/officeDocument/2006/relationships/hyperlink" Target="https://www.scimagojr.com/journalsearch.php?q=145600&amp;tip=sid&amp;clean=0" TargetMode="External"/><Relationship Id="rId336" Type="http://schemas.openxmlformats.org/officeDocument/2006/relationships/hyperlink" Target="https://www.scimagojr.com/journalsearch.php?q=145595&amp;tip=sid&amp;clean=0" TargetMode="External"/><Relationship Id="rId501" Type="http://schemas.openxmlformats.org/officeDocument/2006/relationships/hyperlink" Target="https://www.scimagojr.com/journalsearch.php?q=21101093539&amp;tip=sid&amp;clean=0" TargetMode="External"/><Relationship Id="rId543" Type="http://schemas.openxmlformats.org/officeDocument/2006/relationships/hyperlink" Target="https://www.scimagojr.com/journalsearch.php?q=12683&amp;tip=sid&amp;clean=0" TargetMode="External"/><Relationship Id="rId75" Type="http://schemas.openxmlformats.org/officeDocument/2006/relationships/hyperlink" Target="https://www.scimagojr.com/journalsearch.php?q=5700168360&amp;tip=sid&amp;clean=0" TargetMode="External"/><Relationship Id="rId140" Type="http://schemas.openxmlformats.org/officeDocument/2006/relationships/hyperlink" Target="https://www.scimagojr.com/journalsearch.php?q=21100841760&amp;tip=sid&amp;clean=0" TargetMode="External"/><Relationship Id="rId182" Type="http://schemas.openxmlformats.org/officeDocument/2006/relationships/hyperlink" Target="https://www.scimagojr.com/journalsearch.php?q=5700168403&amp;tip=sid&amp;clean=0" TargetMode="External"/><Relationship Id="rId378" Type="http://schemas.openxmlformats.org/officeDocument/2006/relationships/hyperlink" Target="https://www.scimagojr.com/journalsearch.php?q=15183&amp;tip=sid&amp;clean=0" TargetMode="External"/><Relationship Id="rId403" Type="http://schemas.openxmlformats.org/officeDocument/2006/relationships/hyperlink" Target="https://www.scimagojr.com/journalsearch.php?q=5600152888&amp;tip=sid&amp;clean=0" TargetMode="External"/><Relationship Id="rId585" Type="http://schemas.openxmlformats.org/officeDocument/2006/relationships/hyperlink" Target="https://www.scimagojr.com/journalsearch.php?q=21100824449&amp;tip=sid&amp;clean=0" TargetMode="External"/><Relationship Id="rId6" Type="http://schemas.openxmlformats.org/officeDocument/2006/relationships/hyperlink" Target="https://www.scimagojr.com/journalsearch.php?q=19751&amp;tip=sid&amp;clean=0" TargetMode="External"/><Relationship Id="rId238" Type="http://schemas.openxmlformats.org/officeDocument/2006/relationships/hyperlink" Target="https://www.scimagojr.com/journalsearch.php?q=34981&amp;tip=sid&amp;clean=0" TargetMode="External"/><Relationship Id="rId445" Type="http://schemas.openxmlformats.org/officeDocument/2006/relationships/hyperlink" Target="https://www.scimagojr.com/journalsearch.php?q=21100789025&amp;tip=sid&amp;clean=0" TargetMode="External"/><Relationship Id="rId487" Type="http://schemas.openxmlformats.org/officeDocument/2006/relationships/hyperlink" Target="https://www.scimagojr.com/journalsearch.php?q=21101134692&amp;tip=sid&amp;clean=0" TargetMode="External"/><Relationship Id="rId610" Type="http://schemas.openxmlformats.org/officeDocument/2006/relationships/hyperlink" Target="https://www.scimagojr.com/journalsearch.php?q=21101032706&amp;tip=sid&amp;clean=0" TargetMode="External"/><Relationship Id="rId652" Type="http://schemas.openxmlformats.org/officeDocument/2006/relationships/hyperlink" Target="https://www.scimagojr.com/journalsearch.php?q=19700172902&amp;tip=sid&amp;clean=0" TargetMode="External"/><Relationship Id="rId291" Type="http://schemas.openxmlformats.org/officeDocument/2006/relationships/hyperlink" Target="https://www.scimagojr.com/journalsearch.php?q=21100942928&amp;tip=sid&amp;clean=0" TargetMode="External"/><Relationship Id="rId305" Type="http://schemas.openxmlformats.org/officeDocument/2006/relationships/hyperlink" Target="https://www.scimagojr.com/journalsearch.php?q=21101141528&amp;tip=sid&amp;clean=0" TargetMode="External"/><Relationship Id="rId347" Type="http://schemas.openxmlformats.org/officeDocument/2006/relationships/hyperlink" Target="https://www.scimagojr.com/journalsearch.php?q=5800224699&amp;tip=sid&amp;clean=0" TargetMode="External"/><Relationship Id="rId512" Type="http://schemas.openxmlformats.org/officeDocument/2006/relationships/hyperlink" Target="https://www.scimagojr.com/journalsearch.php?q=21101087366&amp;tip=sid&amp;clean=0" TargetMode="External"/><Relationship Id="rId44" Type="http://schemas.openxmlformats.org/officeDocument/2006/relationships/hyperlink" Target="https://www.scimagojr.com/journalsearch.php?q=16642&amp;tip=sid&amp;clean=0" TargetMode="External"/><Relationship Id="rId86" Type="http://schemas.openxmlformats.org/officeDocument/2006/relationships/hyperlink" Target="https://www.scimagojr.com/journalsearch.php?q=12100155619&amp;tip=sid&amp;clean=0" TargetMode="External"/><Relationship Id="rId151" Type="http://schemas.openxmlformats.org/officeDocument/2006/relationships/hyperlink" Target="https://www.scimagojr.com/journalsearch.php?q=21101059716&amp;tip=sid&amp;clean=0" TargetMode="External"/><Relationship Id="rId389" Type="http://schemas.openxmlformats.org/officeDocument/2006/relationships/hyperlink" Target="https://www.scimagojr.com/journalsearch.php?q=21100820654&amp;tip=sid&amp;clean=0" TargetMode="External"/><Relationship Id="rId554" Type="http://schemas.openxmlformats.org/officeDocument/2006/relationships/hyperlink" Target="https://www.scimagojr.com/journalsearch.php?q=21100265065&amp;tip=sid&amp;clean=0" TargetMode="External"/><Relationship Id="rId596" Type="http://schemas.openxmlformats.org/officeDocument/2006/relationships/hyperlink" Target="https://www.scimagojr.com/journalsearch.php?q=21100934785&amp;tip=sid&amp;clean=0" TargetMode="External"/><Relationship Id="rId193" Type="http://schemas.openxmlformats.org/officeDocument/2006/relationships/hyperlink" Target="https://www.scimagojr.com/journalsearch.php?q=21100217205&amp;tip=sid&amp;clean=0" TargetMode="External"/><Relationship Id="rId207" Type="http://schemas.openxmlformats.org/officeDocument/2006/relationships/hyperlink" Target="https://www.scimagojr.com/journalsearch.php?q=21101100275&amp;tip=sid&amp;clean=0" TargetMode="External"/><Relationship Id="rId249" Type="http://schemas.openxmlformats.org/officeDocument/2006/relationships/hyperlink" Target="https://www.scimagojr.com/journalsearch.php?q=21100890644&amp;tip=sid&amp;clean=0" TargetMode="External"/><Relationship Id="rId414" Type="http://schemas.openxmlformats.org/officeDocument/2006/relationships/hyperlink" Target="https://www.scimagojr.com/journalsearch.php?q=21100857559&amp;tip=sid&amp;clean=0" TargetMode="External"/><Relationship Id="rId456" Type="http://schemas.openxmlformats.org/officeDocument/2006/relationships/hyperlink" Target="https://www.scimagojr.com/journalsearch.php?q=21101144403&amp;tip=sid&amp;clean=0" TargetMode="External"/><Relationship Id="rId498" Type="http://schemas.openxmlformats.org/officeDocument/2006/relationships/hyperlink" Target="https://www.scimagojr.com/journalsearch.php?q=21101152543&amp;tip=sid&amp;clean=0" TargetMode="External"/><Relationship Id="rId621" Type="http://schemas.openxmlformats.org/officeDocument/2006/relationships/hyperlink" Target="https://www.scimagojr.com/journalsearch.php?q=21100865914&amp;tip=sid&amp;clean=0" TargetMode="External"/><Relationship Id="rId663" Type="http://schemas.openxmlformats.org/officeDocument/2006/relationships/hyperlink" Target="https://www.scimagojr.com/journalsearch.php?q=21101172919&amp;tip=sid&amp;clean=0" TargetMode="External"/><Relationship Id="rId13" Type="http://schemas.openxmlformats.org/officeDocument/2006/relationships/hyperlink" Target="https://www.scimagojr.com/journalsearch.php?q=19700170231&amp;tip=sid&amp;clean=0" TargetMode="External"/><Relationship Id="rId109" Type="http://schemas.openxmlformats.org/officeDocument/2006/relationships/hyperlink" Target="https://www.scimagojr.com/journalsearch.php?q=21100285725&amp;tip=sid&amp;clean=0" TargetMode="External"/><Relationship Id="rId260" Type="http://schemas.openxmlformats.org/officeDocument/2006/relationships/hyperlink" Target="https://www.scimagojr.com/journalsearch.php?q=6000152910&amp;tip=sid&amp;clean=0" TargetMode="External"/><Relationship Id="rId316" Type="http://schemas.openxmlformats.org/officeDocument/2006/relationships/hyperlink" Target="https://www.scimagojr.com/journalsearch.php?q=21100441452&amp;tip=sid&amp;clean=0" TargetMode="External"/><Relationship Id="rId523" Type="http://schemas.openxmlformats.org/officeDocument/2006/relationships/hyperlink" Target="https://www.scimagojr.com/journalsearch.php?q=14098&amp;tip=sid&amp;clean=0" TargetMode="External"/><Relationship Id="rId55" Type="http://schemas.openxmlformats.org/officeDocument/2006/relationships/hyperlink" Target="https://www.scimagojr.com/journalsearch.php?q=21100774810&amp;tip=sid&amp;clean=0" TargetMode="External"/><Relationship Id="rId97" Type="http://schemas.openxmlformats.org/officeDocument/2006/relationships/hyperlink" Target="https://www.scimagojr.com/journalsearch.php?q=22222&amp;tip=sid&amp;clean=0" TargetMode="External"/><Relationship Id="rId120" Type="http://schemas.openxmlformats.org/officeDocument/2006/relationships/hyperlink" Target="https://www.scimagojr.com/journalsearch.php?q=17585&amp;tip=sid&amp;clean=0" TargetMode="External"/><Relationship Id="rId358" Type="http://schemas.openxmlformats.org/officeDocument/2006/relationships/hyperlink" Target="https://www.scimagojr.com/journalsearch.php?q=21101064911&amp;tip=sid&amp;clean=0" TargetMode="External"/><Relationship Id="rId565" Type="http://schemas.openxmlformats.org/officeDocument/2006/relationships/hyperlink" Target="https://www.scimagojr.com/journalsearch.php?q=21100885611&amp;tip=sid&amp;clean=0" TargetMode="External"/><Relationship Id="rId162" Type="http://schemas.openxmlformats.org/officeDocument/2006/relationships/hyperlink" Target="https://www.scimagojr.com/journalsearch.php?q=12100155627&amp;tip=sid&amp;clean=0" TargetMode="External"/><Relationship Id="rId218" Type="http://schemas.openxmlformats.org/officeDocument/2006/relationships/hyperlink" Target="https://www.scimagojr.com/journalsearch.php?q=144927&amp;tip=sid&amp;clean=0" TargetMode="External"/><Relationship Id="rId425" Type="http://schemas.openxmlformats.org/officeDocument/2006/relationships/hyperlink" Target="https://www.scimagojr.com/journalsearch.php?q=4500151526&amp;tip=sid&amp;clean=0" TargetMode="External"/><Relationship Id="rId467" Type="http://schemas.openxmlformats.org/officeDocument/2006/relationships/hyperlink" Target="https://www.scimagojr.com/journalsearch.php?q=21100824428&amp;tip=sid&amp;clean=0" TargetMode="External"/><Relationship Id="rId632" Type="http://schemas.openxmlformats.org/officeDocument/2006/relationships/hyperlink" Target="https://www.scimagojr.com/journalsearch.php?q=21101016920&amp;tip=sid&amp;clean=0" TargetMode="External"/><Relationship Id="rId271" Type="http://schemas.openxmlformats.org/officeDocument/2006/relationships/hyperlink" Target="https://www.scimagojr.com/journalsearch.php?q=5800170969&amp;tip=sid&amp;clean=0" TargetMode="External"/><Relationship Id="rId674" Type="http://schemas.openxmlformats.org/officeDocument/2006/relationships/comments" Target="../comments4.xml"/><Relationship Id="rId24" Type="http://schemas.openxmlformats.org/officeDocument/2006/relationships/hyperlink" Target="https://www.scimagojr.com/journalsearch.php?q=147233&amp;tip=sid&amp;clean=0" TargetMode="External"/><Relationship Id="rId66" Type="http://schemas.openxmlformats.org/officeDocument/2006/relationships/hyperlink" Target="https://www.scimagojr.com/journalsearch.php?q=27743&amp;tip=sid&amp;clean=0" TargetMode="External"/><Relationship Id="rId131" Type="http://schemas.openxmlformats.org/officeDocument/2006/relationships/hyperlink" Target="https://www.scimagojr.com/journalsearch.php?q=200147134&amp;tip=sid&amp;clean=0" TargetMode="External"/><Relationship Id="rId327" Type="http://schemas.openxmlformats.org/officeDocument/2006/relationships/hyperlink" Target="https://www.scimagojr.com/journalsearch.php?q=5800170936&amp;tip=sid&amp;clean=0" TargetMode="External"/><Relationship Id="rId369" Type="http://schemas.openxmlformats.org/officeDocument/2006/relationships/hyperlink" Target="https://www.scimagojr.com/journalsearch.php?q=21101131816&amp;tip=sid&amp;clean=0" TargetMode="External"/><Relationship Id="rId534" Type="http://schemas.openxmlformats.org/officeDocument/2006/relationships/hyperlink" Target="https://www.scimagojr.com/journalsearch.php?q=21101098754&amp;tip=sid&amp;clean=0" TargetMode="External"/><Relationship Id="rId576" Type="http://schemas.openxmlformats.org/officeDocument/2006/relationships/hyperlink" Target="https://www.scimagojr.com/journalsearch.php?q=21101023953&amp;tip=sid&amp;clean=0" TargetMode="External"/><Relationship Id="rId173" Type="http://schemas.openxmlformats.org/officeDocument/2006/relationships/hyperlink" Target="https://www.scimagojr.com/journalsearch.php?q=18728&amp;tip=sid&amp;clean=0" TargetMode="External"/><Relationship Id="rId229" Type="http://schemas.openxmlformats.org/officeDocument/2006/relationships/hyperlink" Target="https://www.scimagojr.com/journalsearch.php?q=28887&amp;tip=sid&amp;clean=0" TargetMode="External"/><Relationship Id="rId380" Type="http://schemas.openxmlformats.org/officeDocument/2006/relationships/hyperlink" Target="https://www.scimagojr.com/journalsearch.php?q=21100902663&amp;tip=sid&amp;clean=0" TargetMode="External"/><Relationship Id="rId436" Type="http://schemas.openxmlformats.org/officeDocument/2006/relationships/hyperlink" Target="https://www.scimagojr.com/journalsearch.php?q=21101079410&amp;tip=sid&amp;clean=0" TargetMode="External"/><Relationship Id="rId601" Type="http://schemas.openxmlformats.org/officeDocument/2006/relationships/hyperlink" Target="https://www.scimagojr.com/journalsearch.php?q=7200153103&amp;tip=sid&amp;clean=0" TargetMode="External"/><Relationship Id="rId643" Type="http://schemas.openxmlformats.org/officeDocument/2006/relationships/hyperlink" Target="https://www.scimagojr.com/journalsearch.php?q=21101072123&amp;tip=sid&amp;clean=0" TargetMode="External"/><Relationship Id="rId240" Type="http://schemas.openxmlformats.org/officeDocument/2006/relationships/hyperlink" Target="https://www.scimagojr.com/journalsearch.php?q=21100275968&amp;tip=sid&amp;clean=0" TargetMode="External"/><Relationship Id="rId478" Type="http://schemas.openxmlformats.org/officeDocument/2006/relationships/hyperlink" Target="https://www.scimagojr.com/journalsearch.php?q=56921&amp;tip=sid&amp;clean=0" TargetMode="External"/><Relationship Id="rId35" Type="http://schemas.openxmlformats.org/officeDocument/2006/relationships/hyperlink" Target="https://www.scimagojr.com/journalsearch.php?q=29868&amp;tip=sid&amp;clean=0" TargetMode="External"/><Relationship Id="rId77" Type="http://schemas.openxmlformats.org/officeDocument/2006/relationships/hyperlink" Target="https://www.scimagojr.com/journalsearch.php?q=21101055891&amp;tip=sid&amp;clean=0" TargetMode="External"/><Relationship Id="rId100" Type="http://schemas.openxmlformats.org/officeDocument/2006/relationships/hyperlink" Target="https://www.scimagojr.com/journalsearch.php?q=14293&amp;tip=sid&amp;clean=0" TargetMode="External"/><Relationship Id="rId282" Type="http://schemas.openxmlformats.org/officeDocument/2006/relationships/hyperlink" Target="https://www.scimagojr.com/journalsearch.php?q=4700152718&amp;tip=sid&amp;clean=0" TargetMode="External"/><Relationship Id="rId338" Type="http://schemas.openxmlformats.org/officeDocument/2006/relationships/hyperlink" Target="https://www.scimagojr.com/journalsearch.php?q=28336&amp;tip=sid&amp;clean=0" TargetMode="External"/><Relationship Id="rId503" Type="http://schemas.openxmlformats.org/officeDocument/2006/relationships/hyperlink" Target="https://www.scimagojr.com/journalsearch.php?q=21100935790&amp;tip=sid&amp;clean=0" TargetMode="External"/><Relationship Id="rId545" Type="http://schemas.openxmlformats.org/officeDocument/2006/relationships/hyperlink" Target="https://www.scimagojr.com/journalsearch.php?q=21100830426&amp;tip=sid&amp;clean=0" TargetMode="External"/><Relationship Id="rId587" Type="http://schemas.openxmlformats.org/officeDocument/2006/relationships/hyperlink" Target="https://www.scimagojr.com/journalsearch.php?q=21101052717&amp;tip=sid&amp;clean=0" TargetMode="External"/><Relationship Id="rId8" Type="http://schemas.openxmlformats.org/officeDocument/2006/relationships/hyperlink" Target="https://www.scimagojr.com/journalsearch.php?q=5600152957&amp;tip=sid&amp;clean=0" TargetMode="External"/><Relationship Id="rId142" Type="http://schemas.openxmlformats.org/officeDocument/2006/relationships/hyperlink" Target="https://www.scimagojr.com/journalsearch.php?q=8000153132&amp;tip=sid&amp;clean=0" TargetMode="External"/><Relationship Id="rId184" Type="http://schemas.openxmlformats.org/officeDocument/2006/relationships/hyperlink" Target="https://www.scimagojr.com/journalsearch.php?q=145137&amp;tip=sid&amp;clean=0" TargetMode="External"/><Relationship Id="rId391" Type="http://schemas.openxmlformats.org/officeDocument/2006/relationships/hyperlink" Target="https://www.scimagojr.com/journalsearch.php?q=21100790507&amp;tip=sid&amp;clean=0" TargetMode="External"/><Relationship Id="rId405" Type="http://schemas.openxmlformats.org/officeDocument/2006/relationships/hyperlink" Target="https://www.scimagojr.com/journalsearch.php?q=21100255350&amp;tip=sid&amp;clean=0" TargetMode="External"/><Relationship Id="rId447" Type="http://schemas.openxmlformats.org/officeDocument/2006/relationships/hyperlink" Target="https://www.scimagojr.com/journalsearch.php?q=21100244950&amp;tip=sid&amp;clean=0" TargetMode="External"/><Relationship Id="rId612" Type="http://schemas.openxmlformats.org/officeDocument/2006/relationships/hyperlink" Target="https://www.scimagojr.com/journalsearch.php?q=21100784268&amp;tip=sid&amp;clean=0" TargetMode="External"/><Relationship Id="rId251" Type="http://schemas.openxmlformats.org/officeDocument/2006/relationships/hyperlink" Target="https://www.scimagojr.com/journalsearch.php?q=19700174724&amp;tip=sid&amp;clean=0" TargetMode="External"/><Relationship Id="rId489" Type="http://schemas.openxmlformats.org/officeDocument/2006/relationships/hyperlink" Target="https://www.scimagojr.com/journalsearch.php?q=21101042011&amp;tip=sid&amp;clean=0" TargetMode="External"/><Relationship Id="rId654" Type="http://schemas.openxmlformats.org/officeDocument/2006/relationships/hyperlink" Target="https://www.scimagojr.com/journalsearch.php?q=21100920038&amp;tip=sid&amp;clean=0" TargetMode="External"/><Relationship Id="rId46" Type="http://schemas.openxmlformats.org/officeDocument/2006/relationships/hyperlink" Target="https://www.scimagojr.com/journalsearch.php?q=19786&amp;tip=sid&amp;clean=0" TargetMode="External"/><Relationship Id="rId293" Type="http://schemas.openxmlformats.org/officeDocument/2006/relationships/hyperlink" Target="https://www.scimagojr.com/journalsearch.php?q=21101047935&amp;tip=sid&amp;clean=0" TargetMode="External"/><Relationship Id="rId307" Type="http://schemas.openxmlformats.org/officeDocument/2006/relationships/hyperlink" Target="https://www.scimagojr.com/journalsearch.php?q=21101087784&amp;tip=sid&amp;clean=0" TargetMode="External"/><Relationship Id="rId349" Type="http://schemas.openxmlformats.org/officeDocument/2006/relationships/hyperlink" Target="https://www.scimagojr.com/journalsearch.php?q=21100915687&amp;tip=sid&amp;clean=0" TargetMode="External"/><Relationship Id="rId514" Type="http://schemas.openxmlformats.org/officeDocument/2006/relationships/hyperlink" Target="https://www.scimagojr.com/journalsearch.php?q=21101093350&amp;tip=sid&amp;clean=0" TargetMode="External"/><Relationship Id="rId556" Type="http://schemas.openxmlformats.org/officeDocument/2006/relationships/hyperlink" Target="https://www.scimagojr.com/journalsearch.php?q=21101016919&amp;tip=sid&amp;clean=0" TargetMode="External"/><Relationship Id="rId88" Type="http://schemas.openxmlformats.org/officeDocument/2006/relationships/hyperlink" Target="https://www.scimagojr.com/journalsearch.php?q=21100298645&amp;tip=sid&amp;clean=0" TargetMode="External"/><Relationship Id="rId111" Type="http://schemas.openxmlformats.org/officeDocument/2006/relationships/hyperlink" Target="https://www.scimagojr.com/journalsearch.php?q=18553&amp;tip=sid&amp;clean=0" TargetMode="External"/><Relationship Id="rId153" Type="http://schemas.openxmlformats.org/officeDocument/2006/relationships/hyperlink" Target="https://www.scimagojr.com/journalsearch.php?q=21100370349&amp;tip=sid&amp;clean=0" TargetMode="External"/><Relationship Id="rId195" Type="http://schemas.openxmlformats.org/officeDocument/2006/relationships/hyperlink" Target="https://www.scimagojr.com/journalsearch.php?q=7200153158&amp;tip=sid&amp;clean=0" TargetMode="External"/><Relationship Id="rId209" Type="http://schemas.openxmlformats.org/officeDocument/2006/relationships/hyperlink" Target="https://www.scimagojr.com/journalsearch.php?q=40064&amp;tip=sid&amp;clean=0" TargetMode="External"/><Relationship Id="rId360" Type="http://schemas.openxmlformats.org/officeDocument/2006/relationships/hyperlink" Target="https://www.scimagojr.com/journalsearch.php?q=14306&amp;tip=sid&amp;clean=0" TargetMode="External"/><Relationship Id="rId416" Type="http://schemas.openxmlformats.org/officeDocument/2006/relationships/hyperlink" Target="https://www.scimagojr.com/journalsearch.php?q=12685&amp;tip=sid&amp;clean=0" TargetMode="External"/><Relationship Id="rId598" Type="http://schemas.openxmlformats.org/officeDocument/2006/relationships/hyperlink" Target="https://www.scimagojr.com/journalsearch.php?q=21101152535&amp;tip=sid&amp;clean=0" TargetMode="External"/><Relationship Id="rId220" Type="http://schemas.openxmlformats.org/officeDocument/2006/relationships/hyperlink" Target="https://www.scimagojr.com/journalsearch.php?q=21100232428&amp;tip=sid&amp;clean=0" TargetMode="External"/><Relationship Id="rId458" Type="http://schemas.openxmlformats.org/officeDocument/2006/relationships/hyperlink" Target="https://www.scimagojr.com/journalsearch.php?q=21100316000&amp;tip=sid&amp;clean=0" TargetMode="External"/><Relationship Id="rId623" Type="http://schemas.openxmlformats.org/officeDocument/2006/relationships/hyperlink" Target="https://www.scimagojr.com/journalsearch.php?q=21100901783&amp;tip=sid&amp;clean=0" TargetMode="External"/><Relationship Id="rId665" Type="http://schemas.openxmlformats.org/officeDocument/2006/relationships/hyperlink" Target="https://www.scimagojr.com/journalsearch.php?q=7200153132&amp;tip=sid&amp;clean=0" TargetMode="External"/><Relationship Id="rId15" Type="http://schemas.openxmlformats.org/officeDocument/2006/relationships/hyperlink" Target="https://www.scimagojr.com/journalsearch.php?q=14000156253&amp;tip=sid&amp;clean=0" TargetMode="External"/><Relationship Id="rId57" Type="http://schemas.openxmlformats.org/officeDocument/2006/relationships/hyperlink" Target="https://www.scimagojr.com/journalsearch.php?q=21101032719&amp;tip=sid&amp;clean=0" TargetMode="External"/><Relationship Id="rId262" Type="http://schemas.openxmlformats.org/officeDocument/2006/relationships/hyperlink" Target="https://www.scimagojr.com/journalsearch.php?q=21101089001&amp;tip=sid&amp;clean=0" TargetMode="External"/><Relationship Id="rId318" Type="http://schemas.openxmlformats.org/officeDocument/2006/relationships/hyperlink" Target="https://www.scimagojr.com/journalsearch.php?q=21100832753&amp;tip=sid&amp;clean=0" TargetMode="External"/><Relationship Id="rId525" Type="http://schemas.openxmlformats.org/officeDocument/2006/relationships/hyperlink" Target="https://www.scimagojr.com/journalsearch.php?q=21100847440&amp;tip=sid&amp;clean=0" TargetMode="External"/><Relationship Id="rId567" Type="http://schemas.openxmlformats.org/officeDocument/2006/relationships/hyperlink" Target="https://www.scimagojr.com/journalsearch.php?q=21100850516&amp;tip=sid&amp;clean=0" TargetMode="External"/><Relationship Id="rId99" Type="http://schemas.openxmlformats.org/officeDocument/2006/relationships/hyperlink" Target="https://www.scimagojr.com/journalsearch.php?q=21100929581&amp;tip=sid&amp;clean=0" TargetMode="External"/><Relationship Id="rId122" Type="http://schemas.openxmlformats.org/officeDocument/2006/relationships/hyperlink" Target="https://www.scimagojr.com/journalsearch.php?q=26216&amp;tip=sid&amp;clean=0" TargetMode="External"/><Relationship Id="rId164" Type="http://schemas.openxmlformats.org/officeDocument/2006/relationships/hyperlink" Target="https://www.scimagojr.com/journalsearch.php?q=19900188955&amp;tip=sid&amp;clean=0" TargetMode="External"/><Relationship Id="rId371" Type="http://schemas.openxmlformats.org/officeDocument/2006/relationships/hyperlink" Target="https://www.scimagojr.com/journalsearch.php?q=21100395705&amp;tip=sid&amp;clean=0" TargetMode="External"/><Relationship Id="rId427" Type="http://schemas.openxmlformats.org/officeDocument/2006/relationships/hyperlink" Target="https://www.scimagojr.com/journalsearch.php?q=21600&amp;tip=sid&amp;clean=0" TargetMode="External"/><Relationship Id="rId469" Type="http://schemas.openxmlformats.org/officeDocument/2006/relationships/hyperlink" Target="https://www.scimagojr.com/journalsearch.php?q=21101075355&amp;tip=sid&amp;clean=0" TargetMode="External"/><Relationship Id="rId634" Type="http://schemas.openxmlformats.org/officeDocument/2006/relationships/hyperlink" Target="https://www.scimagojr.com/journalsearch.php?q=19900188395&amp;tip=sid&amp;clean=0" TargetMode="External"/><Relationship Id="rId26" Type="http://schemas.openxmlformats.org/officeDocument/2006/relationships/hyperlink" Target="https://www.scimagojr.com/journalsearch.php?q=16242&amp;tip=sid&amp;clean=0" TargetMode="External"/><Relationship Id="rId231" Type="http://schemas.openxmlformats.org/officeDocument/2006/relationships/hyperlink" Target="https://www.scimagojr.com/journalsearch.php?q=21100927252&amp;tip=sid&amp;clean=0" TargetMode="External"/><Relationship Id="rId273" Type="http://schemas.openxmlformats.org/officeDocument/2006/relationships/hyperlink" Target="https://www.scimagojr.com/journalsearch.php?q=18100156704&amp;tip=sid&amp;clean=0" TargetMode="External"/><Relationship Id="rId329" Type="http://schemas.openxmlformats.org/officeDocument/2006/relationships/hyperlink" Target="https://www.scimagojr.com/journalsearch.php?q=21100923617&amp;tip=sid&amp;clean=0" TargetMode="External"/><Relationship Id="rId480" Type="http://schemas.openxmlformats.org/officeDocument/2006/relationships/hyperlink" Target="https://www.scimagojr.com/journalsearch.php?q=20546&amp;tip=sid&amp;clean=0" TargetMode="External"/><Relationship Id="rId536" Type="http://schemas.openxmlformats.org/officeDocument/2006/relationships/hyperlink" Target="https://www.scimagojr.com/journalsearch.php?q=21674&amp;tip=sid&amp;clean=0" TargetMode="External"/><Relationship Id="rId68" Type="http://schemas.openxmlformats.org/officeDocument/2006/relationships/hyperlink" Target="https://www.scimagojr.com/journalsearch.php?q=22068&amp;tip=sid&amp;clean=0" TargetMode="External"/><Relationship Id="rId133" Type="http://schemas.openxmlformats.org/officeDocument/2006/relationships/hyperlink" Target="https://www.scimagojr.com/journalsearch.php?q=5800207391&amp;tip=sid&amp;clean=0" TargetMode="External"/><Relationship Id="rId175" Type="http://schemas.openxmlformats.org/officeDocument/2006/relationships/hyperlink" Target="https://www.scimagojr.com/journalsearch.php?q=21100814045&amp;tip=sid&amp;clean=0" TargetMode="External"/><Relationship Id="rId340" Type="http://schemas.openxmlformats.org/officeDocument/2006/relationships/hyperlink" Target="https://www.scimagojr.com/journalsearch.php?q=21101050918&amp;tip=sid&amp;clean=0" TargetMode="External"/><Relationship Id="rId578" Type="http://schemas.openxmlformats.org/officeDocument/2006/relationships/hyperlink" Target="https://www.scimagojr.com/journalsearch.php?q=21101037907&amp;tip=sid&amp;clean=0" TargetMode="External"/><Relationship Id="rId200" Type="http://schemas.openxmlformats.org/officeDocument/2006/relationships/hyperlink" Target="https://www.scimagojr.com/journalsearch.php?q=21100886226&amp;tip=sid&amp;clean=0" TargetMode="External"/><Relationship Id="rId382" Type="http://schemas.openxmlformats.org/officeDocument/2006/relationships/hyperlink" Target="https://www.scimagojr.com/journalsearch.php?q=21101089572&amp;tip=sid&amp;clean=0" TargetMode="External"/><Relationship Id="rId438" Type="http://schemas.openxmlformats.org/officeDocument/2006/relationships/hyperlink" Target="https://www.scimagojr.com/journalsearch.php?q=21100837350&amp;tip=sid&amp;clean=0" TargetMode="External"/><Relationship Id="rId603" Type="http://schemas.openxmlformats.org/officeDocument/2006/relationships/hyperlink" Target="https://www.scimagojr.com/journalsearch.php?q=21101133629&amp;tip=sid&amp;clean=0" TargetMode="External"/><Relationship Id="rId645" Type="http://schemas.openxmlformats.org/officeDocument/2006/relationships/hyperlink" Target="https://www.scimagojr.com/journalsearch.php?q=21101021442&amp;tip=sid&amp;clean=0" TargetMode="External"/><Relationship Id="rId242" Type="http://schemas.openxmlformats.org/officeDocument/2006/relationships/hyperlink" Target="https://www.scimagojr.com/journalsearch.php?q=21100922988&amp;tip=sid&amp;clean=0" TargetMode="External"/><Relationship Id="rId284" Type="http://schemas.openxmlformats.org/officeDocument/2006/relationships/hyperlink" Target="https://www.scimagojr.com/journalsearch.php?q=17575&amp;tip=sid&amp;clean=0" TargetMode="External"/><Relationship Id="rId491" Type="http://schemas.openxmlformats.org/officeDocument/2006/relationships/hyperlink" Target="https://www.scimagojr.com/journalsearch.php?q=21100945266&amp;tip=sid&amp;clean=0" TargetMode="External"/><Relationship Id="rId505" Type="http://schemas.openxmlformats.org/officeDocument/2006/relationships/hyperlink" Target="https://www.scimagojr.com/journalsearch.php?q=12600154734&amp;tip=sid&amp;clean=0" TargetMode="External"/><Relationship Id="rId37" Type="http://schemas.openxmlformats.org/officeDocument/2006/relationships/hyperlink" Target="https://www.scimagojr.com/journalsearch.php?q=25050&amp;tip=sid&amp;clean=0" TargetMode="External"/><Relationship Id="rId79" Type="http://schemas.openxmlformats.org/officeDocument/2006/relationships/hyperlink" Target="https://www.scimagojr.com/journalsearch.php?q=5700165148&amp;tip=sid&amp;clean=0" TargetMode="External"/><Relationship Id="rId102" Type="http://schemas.openxmlformats.org/officeDocument/2006/relationships/hyperlink" Target="https://www.scimagojr.com/journalsearch.php?q=23369&amp;tip=sid&amp;clean=0" TargetMode="External"/><Relationship Id="rId144" Type="http://schemas.openxmlformats.org/officeDocument/2006/relationships/hyperlink" Target="https://www.scimagojr.com/journalsearch.php?q=20357&amp;tip=sid&amp;clean=0" TargetMode="External"/><Relationship Id="rId547" Type="http://schemas.openxmlformats.org/officeDocument/2006/relationships/hyperlink" Target="https://www.scimagojr.com/journalsearch.php?q=21101061829&amp;tip=sid&amp;clean=0" TargetMode="External"/><Relationship Id="rId589" Type="http://schemas.openxmlformats.org/officeDocument/2006/relationships/hyperlink" Target="https://www.scimagojr.com/journalsearch.php?q=21101045040&amp;tip=sid&amp;clean=0" TargetMode="External"/><Relationship Id="rId90" Type="http://schemas.openxmlformats.org/officeDocument/2006/relationships/hyperlink" Target="https://www.scimagojr.com/journalsearch.php?q=21100375851&amp;tip=sid&amp;clean=0" TargetMode="External"/><Relationship Id="rId186" Type="http://schemas.openxmlformats.org/officeDocument/2006/relationships/hyperlink" Target="https://www.scimagojr.com/journalsearch.php?q=130127&amp;tip=sid&amp;clean=0" TargetMode="External"/><Relationship Id="rId351" Type="http://schemas.openxmlformats.org/officeDocument/2006/relationships/hyperlink" Target="https://www.scimagojr.com/journalsearch.php?q=21100942897&amp;tip=sid&amp;clean=0" TargetMode="External"/><Relationship Id="rId393" Type="http://schemas.openxmlformats.org/officeDocument/2006/relationships/hyperlink" Target="https://www.scimagojr.com/journalsearch.php?q=21100255068&amp;tip=sid&amp;clean=0" TargetMode="External"/><Relationship Id="rId407" Type="http://schemas.openxmlformats.org/officeDocument/2006/relationships/hyperlink" Target="https://www.scimagojr.com/journalsearch.php?q=19700174682&amp;tip=sid&amp;clean=0" TargetMode="External"/><Relationship Id="rId449" Type="http://schemas.openxmlformats.org/officeDocument/2006/relationships/hyperlink" Target="https://www.scimagojr.com/journalsearch.php?q=21100396570&amp;tip=sid&amp;clean=0" TargetMode="External"/><Relationship Id="rId614" Type="http://schemas.openxmlformats.org/officeDocument/2006/relationships/hyperlink" Target="https://www.scimagojr.com/journalsearch.php?q=21644&amp;tip=sid&amp;clean=0" TargetMode="External"/><Relationship Id="rId656" Type="http://schemas.openxmlformats.org/officeDocument/2006/relationships/hyperlink" Target="https://www.scimagojr.com/journalsearch.php?q=21100927902&amp;tip=sid&amp;clean=0" TargetMode="External"/><Relationship Id="rId211" Type="http://schemas.openxmlformats.org/officeDocument/2006/relationships/hyperlink" Target="https://www.scimagojr.com/journalsearch.php?q=11700154202&amp;tip=sid&amp;clean=0" TargetMode="External"/><Relationship Id="rId253" Type="http://schemas.openxmlformats.org/officeDocument/2006/relationships/hyperlink" Target="https://www.scimagojr.com/journalsearch.php?q=21101072371&amp;tip=sid&amp;clean=0" TargetMode="External"/><Relationship Id="rId295" Type="http://schemas.openxmlformats.org/officeDocument/2006/relationships/hyperlink" Target="https://www.scimagojr.com/journalsearch.php?q=21101144867&amp;tip=sid&amp;clean=0" TargetMode="External"/><Relationship Id="rId309" Type="http://schemas.openxmlformats.org/officeDocument/2006/relationships/hyperlink" Target="https://www.scimagojr.com/journalsearch.php?q=21101040630&amp;tip=sid&amp;clean=0" TargetMode="External"/><Relationship Id="rId460" Type="http://schemas.openxmlformats.org/officeDocument/2006/relationships/hyperlink" Target="https://www.scimagojr.com/journalsearch.php?q=5800207616&amp;tip=sid&amp;clean=0" TargetMode="External"/><Relationship Id="rId516" Type="http://schemas.openxmlformats.org/officeDocument/2006/relationships/hyperlink" Target="https://www.scimagojr.com/journalsearch.php?q=21101152137&amp;tip=sid&amp;clean=0" TargetMode="External"/><Relationship Id="rId48" Type="http://schemas.openxmlformats.org/officeDocument/2006/relationships/hyperlink" Target="https://www.scimagojr.com/journalsearch.php?q=15626&amp;tip=sid&amp;clean=0" TargetMode="External"/><Relationship Id="rId113" Type="http://schemas.openxmlformats.org/officeDocument/2006/relationships/hyperlink" Target="https://www.scimagojr.com/journalsearch.php?q=25277&amp;tip=sid&amp;clean=0" TargetMode="External"/><Relationship Id="rId320" Type="http://schemas.openxmlformats.org/officeDocument/2006/relationships/hyperlink" Target="https://www.scimagojr.com/journalsearch.php?q=21100814521&amp;tip=sid&amp;clean=0" TargetMode="External"/><Relationship Id="rId558" Type="http://schemas.openxmlformats.org/officeDocument/2006/relationships/hyperlink" Target="https://www.scimagojr.com/journalsearch.php?q=21100944126&amp;tip=sid&amp;clean=0" TargetMode="External"/><Relationship Id="rId155" Type="http://schemas.openxmlformats.org/officeDocument/2006/relationships/hyperlink" Target="https://www.scimagojr.com/journalsearch.php?q=12123&amp;tip=sid&amp;clean=0" TargetMode="External"/><Relationship Id="rId197" Type="http://schemas.openxmlformats.org/officeDocument/2006/relationships/hyperlink" Target="https://www.scimagojr.com/journalsearch.php?q=21101022227&amp;tip=sid&amp;clean=0" TargetMode="External"/><Relationship Id="rId362" Type="http://schemas.openxmlformats.org/officeDocument/2006/relationships/hyperlink" Target="https://www.scimagojr.com/journalsearch.php?q=5000160302&amp;tip=sid&amp;clean=0" TargetMode="External"/><Relationship Id="rId418" Type="http://schemas.openxmlformats.org/officeDocument/2006/relationships/hyperlink" Target="https://www.scimagojr.com/journalsearch.php?q=21100856416&amp;tip=sid&amp;clean=0" TargetMode="External"/><Relationship Id="rId625" Type="http://schemas.openxmlformats.org/officeDocument/2006/relationships/hyperlink" Target="https://www.scimagojr.com/journalsearch.php?q=21100900135&amp;tip=sid&amp;clean=0" TargetMode="External"/><Relationship Id="rId222" Type="http://schemas.openxmlformats.org/officeDocument/2006/relationships/hyperlink" Target="https://www.scimagojr.com/journalsearch.php?q=19700202605&amp;tip=sid&amp;clean=0" TargetMode="External"/><Relationship Id="rId264" Type="http://schemas.openxmlformats.org/officeDocument/2006/relationships/hyperlink" Target="https://www.scimagojr.com/journalsearch.php?q=19900191409&amp;tip=sid&amp;clean=0" TargetMode="External"/><Relationship Id="rId471" Type="http://schemas.openxmlformats.org/officeDocument/2006/relationships/hyperlink" Target="https://www.scimagojr.com/journalsearch.php?q=21100920639&amp;tip=sid&amp;clean=0" TargetMode="External"/><Relationship Id="rId667" Type="http://schemas.openxmlformats.org/officeDocument/2006/relationships/hyperlink" Target="https://www.scimagojr.com/journalsearch.php?q=21101134367&amp;tip=sid&amp;clean=0" TargetMode="External"/><Relationship Id="rId17" Type="http://schemas.openxmlformats.org/officeDocument/2006/relationships/hyperlink" Target="https://www.scimagojr.com/journalsearch.php?q=19900191537&amp;tip=sid&amp;clean=0" TargetMode="External"/><Relationship Id="rId59" Type="http://schemas.openxmlformats.org/officeDocument/2006/relationships/hyperlink" Target="https://www.scimagojr.com/journalsearch.php?q=18777&amp;tip=sid&amp;clean=0" TargetMode="External"/><Relationship Id="rId124" Type="http://schemas.openxmlformats.org/officeDocument/2006/relationships/hyperlink" Target="https://www.scimagojr.com/journalsearch.php?q=130055&amp;tip=sid&amp;clean=0" TargetMode="External"/><Relationship Id="rId527" Type="http://schemas.openxmlformats.org/officeDocument/2006/relationships/hyperlink" Target="https://www.scimagojr.com/journalsearch.php?q=16227&amp;tip=sid&amp;clean=0" TargetMode="External"/><Relationship Id="rId569" Type="http://schemas.openxmlformats.org/officeDocument/2006/relationships/hyperlink" Target="https://www.scimagojr.com/journalsearch.php?q=21100400180&amp;tip=sid&amp;clean=0" TargetMode="External"/><Relationship Id="rId70" Type="http://schemas.openxmlformats.org/officeDocument/2006/relationships/hyperlink" Target="https://www.scimagojr.com/journalsearch.php?q=145598&amp;tip=sid&amp;clean=0" TargetMode="External"/><Relationship Id="rId166" Type="http://schemas.openxmlformats.org/officeDocument/2006/relationships/hyperlink" Target="https://www.scimagojr.com/journalsearch.php?q=18778&amp;tip=sid&amp;clean=0" TargetMode="External"/><Relationship Id="rId331" Type="http://schemas.openxmlformats.org/officeDocument/2006/relationships/hyperlink" Target="https://www.scimagojr.com/journalsearch.php?q=21100898979&amp;tip=sid&amp;clean=0" TargetMode="External"/><Relationship Id="rId373" Type="http://schemas.openxmlformats.org/officeDocument/2006/relationships/hyperlink" Target="https://www.scimagojr.com/journalsearch.php?q=21101146387&amp;tip=sid&amp;clean=0" TargetMode="External"/><Relationship Id="rId429" Type="http://schemas.openxmlformats.org/officeDocument/2006/relationships/hyperlink" Target="https://www.scimagojr.com/journalsearch.php?q=21101091650&amp;tip=sid&amp;clean=0" TargetMode="External"/><Relationship Id="rId580" Type="http://schemas.openxmlformats.org/officeDocument/2006/relationships/hyperlink" Target="https://www.scimagojr.com/journalsearch.php?q=21101017894&amp;tip=sid&amp;clean=0" TargetMode="External"/><Relationship Id="rId636" Type="http://schemas.openxmlformats.org/officeDocument/2006/relationships/hyperlink" Target="https://www.scimagojr.com/journalsearch.php?q=145698&amp;tip=sid&amp;clean=0" TargetMode="External"/><Relationship Id="rId1" Type="http://schemas.openxmlformats.org/officeDocument/2006/relationships/hyperlink" Target="https://www.scimagojr.com/journalsearch.php?q=39139&amp;tip=sid&amp;clean=0" TargetMode="External"/><Relationship Id="rId233" Type="http://schemas.openxmlformats.org/officeDocument/2006/relationships/hyperlink" Target="https://www.scimagojr.com/journalsearch.php?q=12043&amp;tip=sid&amp;clean=0" TargetMode="External"/><Relationship Id="rId440" Type="http://schemas.openxmlformats.org/officeDocument/2006/relationships/hyperlink" Target="https://www.scimagojr.com/journalsearch.php?q=21100805791&amp;tip=sid&amp;clean=0" TargetMode="External"/><Relationship Id="rId28" Type="http://schemas.openxmlformats.org/officeDocument/2006/relationships/hyperlink" Target="https://www.scimagojr.com/journalsearch.php?q=13143&amp;tip=sid&amp;clean=0" TargetMode="External"/><Relationship Id="rId275" Type="http://schemas.openxmlformats.org/officeDocument/2006/relationships/hyperlink" Target="https://www.scimagojr.com/journalsearch.php?q=21100898972&amp;tip=sid&amp;clean=0" TargetMode="External"/><Relationship Id="rId300" Type="http://schemas.openxmlformats.org/officeDocument/2006/relationships/hyperlink" Target="https://www.scimagojr.com/journalsearch.php?q=5800213394&amp;tip=sid&amp;clean=0" TargetMode="External"/><Relationship Id="rId482" Type="http://schemas.openxmlformats.org/officeDocument/2006/relationships/hyperlink" Target="https://www.scimagojr.com/journalsearch.php?q=5700168058&amp;tip=sid&amp;clean=0" TargetMode="External"/><Relationship Id="rId538" Type="http://schemas.openxmlformats.org/officeDocument/2006/relationships/hyperlink" Target="https://www.scimagojr.com/journalsearch.php?q=21100228053&amp;tip=sid&amp;clean=0" TargetMode="External"/><Relationship Id="rId81" Type="http://schemas.openxmlformats.org/officeDocument/2006/relationships/hyperlink" Target="https://www.scimagojr.com/journalsearch.php?q=18575&amp;tip=sid&amp;clean=0" TargetMode="External"/><Relationship Id="rId135" Type="http://schemas.openxmlformats.org/officeDocument/2006/relationships/hyperlink" Target="https://www.scimagojr.com/journalsearch.php?q=130056&amp;tip=sid&amp;clean=0" TargetMode="External"/><Relationship Id="rId177" Type="http://schemas.openxmlformats.org/officeDocument/2006/relationships/hyperlink" Target="https://www.scimagojr.com/journalsearch.php?q=13583&amp;tip=sid&amp;clean=0" TargetMode="External"/><Relationship Id="rId342" Type="http://schemas.openxmlformats.org/officeDocument/2006/relationships/hyperlink" Target="https://www.scimagojr.com/journalsearch.php?q=19700170839&amp;tip=sid&amp;clean=0" TargetMode="External"/><Relationship Id="rId384" Type="http://schemas.openxmlformats.org/officeDocument/2006/relationships/hyperlink" Target="https://www.scimagojr.com/journalsearch.php?q=24681&amp;tip=sid&amp;clean=0" TargetMode="External"/><Relationship Id="rId591" Type="http://schemas.openxmlformats.org/officeDocument/2006/relationships/hyperlink" Target="https://www.scimagojr.com/journalsearch.php?q=25902&amp;tip=sid&amp;clean=0" TargetMode="External"/><Relationship Id="rId605" Type="http://schemas.openxmlformats.org/officeDocument/2006/relationships/hyperlink" Target="https://www.scimagojr.com/journalsearch.php?q=21100421902&amp;tip=sid&amp;clean=0" TargetMode="External"/><Relationship Id="rId202" Type="http://schemas.openxmlformats.org/officeDocument/2006/relationships/hyperlink" Target="https://www.scimagojr.com/journalsearch.php?q=17400154818&amp;tip=sid&amp;clean=0" TargetMode="External"/><Relationship Id="rId244" Type="http://schemas.openxmlformats.org/officeDocument/2006/relationships/hyperlink" Target="https://www.scimagojr.com/journalsearch.php?q=21100828958&amp;tip=sid&amp;clean=0" TargetMode="External"/><Relationship Id="rId647" Type="http://schemas.openxmlformats.org/officeDocument/2006/relationships/hyperlink" Target="https://www.scimagojr.com/journalsearch.php?q=21101048345&amp;tip=sid&amp;clean=0" TargetMode="External"/><Relationship Id="rId39" Type="http://schemas.openxmlformats.org/officeDocument/2006/relationships/hyperlink" Target="https://www.scimagojr.com/journalsearch.php?q=21100269613&amp;tip=sid&amp;clean=0" TargetMode="External"/><Relationship Id="rId286" Type="http://schemas.openxmlformats.org/officeDocument/2006/relationships/hyperlink" Target="https://www.scimagojr.com/journalsearch.php?q=5600155017&amp;tip=sid&amp;clean=0" TargetMode="External"/><Relationship Id="rId451" Type="http://schemas.openxmlformats.org/officeDocument/2006/relationships/hyperlink" Target="https://www.scimagojr.com/journalsearch.php?q=21100856607&amp;tip=sid&amp;clean=0" TargetMode="External"/><Relationship Id="rId493" Type="http://schemas.openxmlformats.org/officeDocument/2006/relationships/hyperlink" Target="https://www.scimagojr.com/journalsearch.php?q=21100237213&amp;tip=sid&amp;clean=0" TargetMode="External"/><Relationship Id="rId507" Type="http://schemas.openxmlformats.org/officeDocument/2006/relationships/hyperlink" Target="https://www.scimagojr.com/journalsearch.php?q=21100232410&amp;tip=sid&amp;clean=0" TargetMode="External"/><Relationship Id="rId549" Type="http://schemas.openxmlformats.org/officeDocument/2006/relationships/hyperlink" Target="https://www.scimagojr.com/journalsearch.php?q=21100407408&amp;tip=sid&amp;clean=0" TargetMode="External"/><Relationship Id="rId50" Type="http://schemas.openxmlformats.org/officeDocument/2006/relationships/hyperlink" Target="https://www.scimagojr.com/journalsearch.php?q=130146&amp;tip=sid&amp;clean=0" TargetMode="External"/><Relationship Id="rId104" Type="http://schemas.openxmlformats.org/officeDocument/2006/relationships/hyperlink" Target="https://www.scimagojr.com/journalsearch.php?q=21100388413&amp;tip=sid&amp;clean=0" TargetMode="External"/><Relationship Id="rId146" Type="http://schemas.openxmlformats.org/officeDocument/2006/relationships/hyperlink" Target="https://www.scimagojr.com/journalsearch.php?q=21101045325&amp;tip=sid&amp;clean=0" TargetMode="External"/><Relationship Id="rId188" Type="http://schemas.openxmlformats.org/officeDocument/2006/relationships/hyperlink" Target="https://www.scimagojr.com/journalsearch.php?q=21100840031&amp;tip=sid&amp;clean=0" TargetMode="External"/><Relationship Id="rId311" Type="http://schemas.openxmlformats.org/officeDocument/2006/relationships/hyperlink" Target="https://www.scimagojr.com/journalsearch.php?q=20600195510&amp;tip=sid&amp;clean=0" TargetMode="External"/><Relationship Id="rId353" Type="http://schemas.openxmlformats.org/officeDocument/2006/relationships/hyperlink" Target="https://www.scimagojr.com/journalsearch.php?q=21101021175&amp;tip=sid&amp;clean=0" TargetMode="External"/><Relationship Id="rId395" Type="http://schemas.openxmlformats.org/officeDocument/2006/relationships/hyperlink" Target="https://www.scimagojr.com/journalsearch.php?q=21101020095&amp;tip=sid&amp;clean=0" TargetMode="External"/><Relationship Id="rId409" Type="http://schemas.openxmlformats.org/officeDocument/2006/relationships/hyperlink" Target="https://www.scimagojr.com/journalsearch.php?q=21101097254&amp;tip=sid&amp;clean=0" TargetMode="External"/><Relationship Id="rId560" Type="http://schemas.openxmlformats.org/officeDocument/2006/relationships/hyperlink" Target="https://www.scimagojr.com/journalsearch.php?q=13399&amp;tip=sid&amp;clean=0" TargetMode="External"/><Relationship Id="rId92" Type="http://schemas.openxmlformats.org/officeDocument/2006/relationships/hyperlink" Target="https://www.scimagojr.com/journalsearch.php?q=21101136742&amp;tip=sid&amp;clean=0" TargetMode="External"/><Relationship Id="rId213" Type="http://schemas.openxmlformats.org/officeDocument/2006/relationships/hyperlink" Target="https://www.scimagojr.com/journalsearch.php?q=13020&amp;tip=sid&amp;clean=0" TargetMode="External"/><Relationship Id="rId420" Type="http://schemas.openxmlformats.org/officeDocument/2006/relationships/hyperlink" Target="https://www.scimagojr.com/journalsearch.php?q=21100793925&amp;tip=sid&amp;clean=0" TargetMode="External"/><Relationship Id="rId616" Type="http://schemas.openxmlformats.org/officeDocument/2006/relationships/hyperlink" Target="https://www.scimagojr.com/journalsearch.php?q=21101043235&amp;tip=sid&amp;clean=0" TargetMode="External"/><Relationship Id="rId658" Type="http://schemas.openxmlformats.org/officeDocument/2006/relationships/hyperlink" Target="https://www.scimagojr.com/journalsearch.php?q=21100902690&amp;tip=sid&amp;clean=0" TargetMode="External"/><Relationship Id="rId255" Type="http://schemas.openxmlformats.org/officeDocument/2006/relationships/hyperlink" Target="https://www.scimagojr.com/journalsearch.php?q=21100925787&amp;tip=sid&amp;clean=0" TargetMode="External"/><Relationship Id="rId297" Type="http://schemas.openxmlformats.org/officeDocument/2006/relationships/hyperlink" Target="https://www.scimagojr.com/journalsearch.php?q=21100856464&amp;tip=sid&amp;clean=0" TargetMode="External"/><Relationship Id="rId462" Type="http://schemas.openxmlformats.org/officeDocument/2006/relationships/hyperlink" Target="https://www.scimagojr.com/journalsearch.php?q=13220&amp;tip=sid&amp;clean=0" TargetMode="External"/><Relationship Id="rId518" Type="http://schemas.openxmlformats.org/officeDocument/2006/relationships/hyperlink" Target="https://www.scimagojr.com/journalsearch.php?q=21101152576&amp;tip=sid&amp;clean=0" TargetMode="External"/><Relationship Id="rId115" Type="http://schemas.openxmlformats.org/officeDocument/2006/relationships/hyperlink" Target="https://www.scimagojr.com/journalsearch.php?q=21101052765&amp;tip=sid&amp;clean=0" TargetMode="External"/><Relationship Id="rId157" Type="http://schemas.openxmlformats.org/officeDocument/2006/relationships/hyperlink" Target="https://www.scimagojr.com/journalsearch.php?q=21100895625&amp;tip=sid&amp;clean=0" TargetMode="External"/><Relationship Id="rId322" Type="http://schemas.openxmlformats.org/officeDocument/2006/relationships/hyperlink" Target="https://www.scimagojr.com/journalsearch.php?q=21101146661&amp;tip=sid&amp;clean=0" TargetMode="External"/><Relationship Id="rId364" Type="http://schemas.openxmlformats.org/officeDocument/2006/relationships/hyperlink" Target="https://www.scimagojr.com/journalsearch.php?q=16241&amp;tip=sid&amp;clean=0" TargetMode="External"/><Relationship Id="rId61" Type="http://schemas.openxmlformats.org/officeDocument/2006/relationships/hyperlink" Target="https://www.scimagojr.com/journalsearch.php?q=13822&amp;tip=sid&amp;clean=0" TargetMode="External"/><Relationship Id="rId199" Type="http://schemas.openxmlformats.org/officeDocument/2006/relationships/hyperlink" Target="https://www.scimagojr.com/journalsearch.php?q=21100843497&amp;tip=sid&amp;clean=0" TargetMode="External"/><Relationship Id="rId571" Type="http://schemas.openxmlformats.org/officeDocument/2006/relationships/hyperlink" Target="https://www.scimagojr.com/journalsearch.php?q=5000154506&amp;tip=sid&amp;clean=0" TargetMode="External"/><Relationship Id="rId627" Type="http://schemas.openxmlformats.org/officeDocument/2006/relationships/hyperlink" Target="https://www.scimagojr.com/journalsearch.php?q=21100829149&amp;tip=sid&amp;clean=0" TargetMode="External"/><Relationship Id="rId669" Type="http://schemas.openxmlformats.org/officeDocument/2006/relationships/hyperlink" Target="https://www.scimagojr.com/journalsearch.php?q=23370&amp;tip=sid&amp;clean=0" TargetMode="External"/><Relationship Id="rId19" Type="http://schemas.openxmlformats.org/officeDocument/2006/relationships/hyperlink" Target="https://www.scimagojr.com/journalsearch.php?q=5700164300&amp;tip=sid&amp;clean=0" TargetMode="External"/><Relationship Id="rId224" Type="http://schemas.openxmlformats.org/officeDocument/2006/relationships/hyperlink" Target="https://www.scimagojr.com/journalsearch.php?q=21100259595&amp;tip=sid&amp;clean=0" TargetMode="External"/><Relationship Id="rId266" Type="http://schemas.openxmlformats.org/officeDocument/2006/relationships/hyperlink" Target="https://www.scimagojr.com/journalsearch.php?q=21100199539&amp;tip=sid&amp;clean=0" TargetMode="External"/><Relationship Id="rId431" Type="http://schemas.openxmlformats.org/officeDocument/2006/relationships/hyperlink" Target="https://www.scimagojr.com/journalsearch.php?q=21100855983&amp;tip=sid&amp;clean=0" TargetMode="External"/><Relationship Id="rId473" Type="http://schemas.openxmlformats.org/officeDocument/2006/relationships/hyperlink" Target="https://www.scimagojr.com/journalsearch.php?q=17600155342&amp;tip=sid&amp;clean=0" TargetMode="External"/><Relationship Id="rId529" Type="http://schemas.openxmlformats.org/officeDocument/2006/relationships/hyperlink" Target="https://www.scimagojr.com/journalsearch.php?q=15455&amp;tip=sid&amp;clean=0" TargetMode="External"/><Relationship Id="rId30" Type="http://schemas.openxmlformats.org/officeDocument/2006/relationships/hyperlink" Target="https://www.scimagojr.com/journalsearch.php?q=22810&amp;tip=sid&amp;clean=0" TargetMode="External"/><Relationship Id="rId126" Type="http://schemas.openxmlformats.org/officeDocument/2006/relationships/hyperlink" Target="https://www.scimagojr.com/journalsearch.php?q=29156&amp;tip=sid&amp;clean=0" TargetMode="External"/><Relationship Id="rId168" Type="http://schemas.openxmlformats.org/officeDocument/2006/relationships/hyperlink" Target="https://www.scimagojr.com/journalsearch.php?q=5700169553&amp;tip=sid&amp;clean=0" TargetMode="External"/><Relationship Id="rId333" Type="http://schemas.openxmlformats.org/officeDocument/2006/relationships/hyperlink" Target="https://www.scimagojr.com/journalsearch.php?q=5300152704&amp;tip=sid&amp;clean=0" TargetMode="External"/><Relationship Id="rId540" Type="http://schemas.openxmlformats.org/officeDocument/2006/relationships/hyperlink" Target="https://www.scimagojr.com/journalsearch.php?q=21100264819&amp;tip=sid&amp;clean=0" TargetMode="External"/><Relationship Id="rId72" Type="http://schemas.openxmlformats.org/officeDocument/2006/relationships/hyperlink" Target="https://www.scimagojr.com/journalsearch.php?q=21100817648&amp;tip=sid&amp;clean=0" TargetMode="External"/><Relationship Id="rId375" Type="http://schemas.openxmlformats.org/officeDocument/2006/relationships/hyperlink" Target="https://www.scimagojr.com/journalsearch.php?q=21101039870&amp;tip=sid&amp;clean=0" TargetMode="External"/><Relationship Id="rId582" Type="http://schemas.openxmlformats.org/officeDocument/2006/relationships/hyperlink" Target="https://www.scimagojr.com/journalsearch.php?q=21101039257&amp;tip=sid&amp;clean=0" TargetMode="External"/><Relationship Id="rId638" Type="http://schemas.openxmlformats.org/officeDocument/2006/relationships/hyperlink" Target="https://www.scimagojr.com/journalsearch.php?q=17700156417&amp;tip=sid&amp;clean=0" TargetMode="External"/><Relationship Id="rId3" Type="http://schemas.openxmlformats.org/officeDocument/2006/relationships/hyperlink" Target="https://www.scimagojr.com/journalsearch.php?q=21100934923&amp;tip=sid&amp;clean=0" TargetMode="External"/><Relationship Id="rId235" Type="http://schemas.openxmlformats.org/officeDocument/2006/relationships/hyperlink" Target="https://www.scimagojr.com/journalsearch.php?q=15077&amp;tip=sid&amp;clean=0" TargetMode="External"/><Relationship Id="rId277" Type="http://schemas.openxmlformats.org/officeDocument/2006/relationships/hyperlink" Target="https://www.scimagojr.com/journalsearch.php?q=5700165138&amp;tip=sid&amp;clean=0" TargetMode="External"/><Relationship Id="rId400" Type="http://schemas.openxmlformats.org/officeDocument/2006/relationships/hyperlink" Target="https://www.scimagojr.com/journalsearch.php?q=5600152881&amp;tip=sid&amp;clean=0" TargetMode="External"/><Relationship Id="rId442" Type="http://schemas.openxmlformats.org/officeDocument/2006/relationships/hyperlink" Target="https://www.scimagojr.com/journalsearch.php?q=21100926573&amp;tip=sid&amp;clean=0" TargetMode="External"/><Relationship Id="rId484" Type="http://schemas.openxmlformats.org/officeDocument/2006/relationships/hyperlink" Target="https://www.scimagojr.com/journalsearch.php?q=21101019366&amp;tip=sid&amp;clean=0" TargetMode="External"/><Relationship Id="rId137" Type="http://schemas.openxmlformats.org/officeDocument/2006/relationships/hyperlink" Target="https://www.scimagojr.com/journalsearch.php?q=21100872124&amp;tip=sid&amp;clean=0" TargetMode="External"/><Relationship Id="rId302" Type="http://schemas.openxmlformats.org/officeDocument/2006/relationships/hyperlink" Target="https://www.scimagojr.com/journalsearch.php?q=21100797723&amp;tip=sid&amp;clean=0" TargetMode="External"/><Relationship Id="rId344" Type="http://schemas.openxmlformats.org/officeDocument/2006/relationships/hyperlink" Target="https://www.scimagojr.com/journalsearch.php?q=21100797848&amp;tip=sid&amp;clean=0" TargetMode="External"/><Relationship Id="rId41" Type="http://schemas.openxmlformats.org/officeDocument/2006/relationships/hyperlink" Target="https://www.scimagojr.com/journalsearch.php?q=26836&amp;tip=sid&amp;clean=0" TargetMode="External"/><Relationship Id="rId83" Type="http://schemas.openxmlformats.org/officeDocument/2006/relationships/hyperlink" Target="https://www.scimagojr.com/journalsearch.php?q=25666&amp;tip=sid&amp;clean=0" TargetMode="External"/><Relationship Id="rId179" Type="http://schemas.openxmlformats.org/officeDocument/2006/relationships/hyperlink" Target="https://www.scimagojr.com/journalsearch.php?q=5800169269&amp;tip=sid&amp;clean=0" TargetMode="External"/><Relationship Id="rId386" Type="http://schemas.openxmlformats.org/officeDocument/2006/relationships/hyperlink" Target="https://www.scimagojr.com/journalsearch.php?q=20436&amp;tip=sid&amp;clean=0" TargetMode="External"/><Relationship Id="rId551" Type="http://schemas.openxmlformats.org/officeDocument/2006/relationships/hyperlink" Target="https://www.scimagojr.com/journalsearch.php?q=21101060912&amp;tip=sid&amp;clean=0" TargetMode="External"/><Relationship Id="rId593" Type="http://schemas.openxmlformats.org/officeDocument/2006/relationships/hyperlink" Target="https://www.scimagojr.com/journalsearch.php?q=21100244605&amp;tip=sid&amp;clean=0" TargetMode="External"/><Relationship Id="rId607" Type="http://schemas.openxmlformats.org/officeDocument/2006/relationships/hyperlink" Target="https://www.scimagojr.com/journalsearch.php?q=25087&amp;tip=sid&amp;clean=0" TargetMode="External"/><Relationship Id="rId649" Type="http://schemas.openxmlformats.org/officeDocument/2006/relationships/hyperlink" Target="https://www.scimagojr.com/journalsearch.php?q=21100944569&amp;tip=sid&amp;clean=0" TargetMode="External"/><Relationship Id="rId190" Type="http://schemas.openxmlformats.org/officeDocument/2006/relationships/hyperlink" Target="https://www.scimagojr.com/journalsearch.php?q=130084&amp;tip=sid&amp;clean=0" TargetMode="External"/><Relationship Id="rId204" Type="http://schemas.openxmlformats.org/officeDocument/2006/relationships/hyperlink" Target="https://www.scimagojr.com/journalsearch.php?q=21100208060&amp;tip=sid&amp;clean=0" TargetMode="External"/><Relationship Id="rId246" Type="http://schemas.openxmlformats.org/officeDocument/2006/relationships/hyperlink" Target="https://www.scimagojr.com/journalsearch.php?q=5700168544&amp;tip=sid&amp;clean=0" TargetMode="External"/><Relationship Id="rId288" Type="http://schemas.openxmlformats.org/officeDocument/2006/relationships/hyperlink" Target="https://www.scimagojr.com/journalsearch.php?q=21101176851&amp;tip=sid&amp;clean=0" TargetMode="External"/><Relationship Id="rId411" Type="http://schemas.openxmlformats.org/officeDocument/2006/relationships/hyperlink" Target="https://www.scimagojr.com/journalsearch.php?q=21100218074&amp;tip=sid&amp;clean=0" TargetMode="External"/><Relationship Id="rId453" Type="http://schemas.openxmlformats.org/officeDocument/2006/relationships/hyperlink" Target="https://www.scimagojr.com/journalsearch.php?q=21100862232&amp;tip=sid&amp;clean=0" TargetMode="External"/><Relationship Id="rId509" Type="http://schemas.openxmlformats.org/officeDocument/2006/relationships/hyperlink" Target="https://www.scimagojr.com/journalsearch.php?q=21101021921&amp;tip=sid&amp;clean=0" TargetMode="External"/><Relationship Id="rId660" Type="http://schemas.openxmlformats.org/officeDocument/2006/relationships/hyperlink" Target="https://www.scimagojr.com/journalsearch.php?q=146189&amp;tip=sid&amp;clean=0" TargetMode="External"/><Relationship Id="rId106" Type="http://schemas.openxmlformats.org/officeDocument/2006/relationships/hyperlink" Target="https://www.scimagojr.com/journalsearch.php?q=21100938256&amp;tip=sid&amp;clean=0" TargetMode="External"/><Relationship Id="rId313" Type="http://schemas.openxmlformats.org/officeDocument/2006/relationships/hyperlink" Target="https://www.scimagojr.com/journalsearch.php?q=21100395926&amp;tip=sid&amp;clean=0" TargetMode="External"/><Relationship Id="rId495" Type="http://schemas.openxmlformats.org/officeDocument/2006/relationships/hyperlink" Target="https://www.scimagojr.com/journalsearch.php?q=18133&amp;tip=sid&amp;clean=0" TargetMode="External"/><Relationship Id="rId10" Type="http://schemas.openxmlformats.org/officeDocument/2006/relationships/hyperlink" Target="https://www.scimagojr.com/journalsearch.php?q=14316&amp;tip=sid&amp;clean=0" TargetMode="External"/><Relationship Id="rId52" Type="http://schemas.openxmlformats.org/officeDocument/2006/relationships/hyperlink" Target="https://www.scimagojr.com/journalsearch.php?q=17534&amp;tip=sid&amp;clean=0" TargetMode="External"/><Relationship Id="rId94" Type="http://schemas.openxmlformats.org/officeDocument/2006/relationships/hyperlink" Target="https://www.scimagojr.com/journalsearch.php?q=21100885607&amp;tip=sid&amp;clean=0" TargetMode="External"/><Relationship Id="rId148" Type="http://schemas.openxmlformats.org/officeDocument/2006/relationships/hyperlink" Target="https://www.scimagojr.com/journalsearch.php?q=5600156029&amp;tip=sid&amp;clean=0" TargetMode="External"/><Relationship Id="rId355" Type="http://schemas.openxmlformats.org/officeDocument/2006/relationships/hyperlink" Target="https://www.scimagojr.com/journalsearch.php?q=12256&amp;tip=sid&amp;clean=0" TargetMode="External"/><Relationship Id="rId397" Type="http://schemas.openxmlformats.org/officeDocument/2006/relationships/hyperlink" Target="https://www.scimagojr.com/journalsearch.php?q=21101041601&amp;tip=sid&amp;clean=0" TargetMode="External"/><Relationship Id="rId520" Type="http://schemas.openxmlformats.org/officeDocument/2006/relationships/hyperlink" Target="https://www.scimagojr.com/journalsearch.php?q=21100210921&amp;tip=sid&amp;clean=0" TargetMode="External"/><Relationship Id="rId562" Type="http://schemas.openxmlformats.org/officeDocument/2006/relationships/hyperlink" Target="https://www.scimagojr.com/journalsearch.php?q=21100935115&amp;tip=sid&amp;clean=0" TargetMode="External"/><Relationship Id="rId618" Type="http://schemas.openxmlformats.org/officeDocument/2006/relationships/hyperlink" Target="https://www.scimagojr.com/journalsearch.php?q=15718&amp;tip=sid&amp;clean=0" TargetMode="External"/><Relationship Id="rId215" Type="http://schemas.openxmlformats.org/officeDocument/2006/relationships/hyperlink" Target="https://www.scimagojr.com/journalsearch.php?q=5700169004&amp;tip=sid&amp;clean=0" TargetMode="External"/><Relationship Id="rId257" Type="http://schemas.openxmlformats.org/officeDocument/2006/relationships/hyperlink" Target="https://www.scimagojr.com/journalsearch.php?q=5600155948&amp;tip=sid&amp;clean=0" TargetMode="External"/><Relationship Id="rId422" Type="http://schemas.openxmlformats.org/officeDocument/2006/relationships/hyperlink" Target="https://www.scimagojr.com/journalsearch.php?q=21100370222&amp;tip=sid&amp;clean=0" TargetMode="External"/><Relationship Id="rId464" Type="http://schemas.openxmlformats.org/officeDocument/2006/relationships/hyperlink" Target="https://www.scimagojr.com/journalsearch.php?q=5600155459&amp;tip=sid&amp;clean=0" TargetMode="External"/><Relationship Id="rId299" Type="http://schemas.openxmlformats.org/officeDocument/2006/relationships/hyperlink" Target="https://www.scimagojr.com/journalsearch.php?q=21101045770&amp;tip=sid&amp;clean=0" TargetMode="External"/><Relationship Id="rId63" Type="http://schemas.openxmlformats.org/officeDocument/2006/relationships/hyperlink" Target="https://www.scimagojr.com/journalsearch.php?q=21100824892&amp;tip=sid&amp;clean=0" TargetMode="External"/><Relationship Id="rId159" Type="http://schemas.openxmlformats.org/officeDocument/2006/relationships/hyperlink" Target="https://www.scimagojr.com/journalsearch.php?q=3300147703&amp;tip=sid&amp;clean=0" TargetMode="External"/><Relationship Id="rId366" Type="http://schemas.openxmlformats.org/officeDocument/2006/relationships/hyperlink" Target="https://www.scimagojr.com/journalsearch.php?q=21100224006&amp;tip=sid&amp;clean=0" TargetMode="External"/><Relationship Id="rId573" Type="http://schemas.openxmlformats.org/officeDocument/2006/relationships/hyperlink" Target="https://www.scimagojr.com/journalsearch.php?q=21100228747&amp;tip=sid&amp;clean=0" TargetMode="External"/><Relationship Id="rId226" Type="http://schemas.openxmlformats.org/officeDocument/2006/relationships/hyperlink" Target="https://www.scimagojr.com/journalsearch.php?q=5700154184&amp;tip=sid&amp;clean=0" TargetMode="External"/><Relationship Id="rId433" Type="http://schemas.openxmlformats.org/officeDocument/2006/relationships/hyperlink" Target="https://www.scimagojr.com/journalsearch.php?q=21100242265&amp;tip=sid&amp;clean=0" TargetMode="External"/><Relationship Id="rId640" Type="http://schemas.openxmlformats.org/officeDocument/2006/relationships/hyperlink" Target="https://www.scimagojr.com/journalsearch.php?q=21101152866&amp;tip=sid&amp;clean=0" TargetMode="External"/><Relationship Id="rId74" Type="http://schemas.openxmlformats.org/officeDocument/2006/relationships/hyperlink" Target="https://www.scimagojr.com/journalsearch.php?q=26339&amp;tip=sid&amp;clean=0" TargetMode="External"/><Relationship Id="rId377" Type="http://schemas.openxmlformats.org/officeDocument/2006/relationships/hyperlink" Target="https://www.scimagojr.com/journalsearch.php?q=21101090090&amp;tip=sid&amp;clean=0" TargetMode="External"/><Relationship Id="rId500" Type="http://schemas.openxmlformats.org/officeDocument/2006/relationships/hyperlink" Target="https://www.scimagojr.com/journalsearch.php?q=21101049074&amp;tip=sid&amp;clean=0" TargetMode="External"/><Relationship Id="rId584" Type="http://schemas.openxmlformats.org/officeDocument/2006/relationships/hyperlink" Target="https://www.scimagojr.com/journalsearch.php?q=21101061457&amp;tip=sid&amp;clean=0" TargetMode="External"/><Relationship Id="rId5" Type="http://schemas.openxmlformats.org/officeDocument/2006/relationships/hyperlink" Target="https://www.scimagojr.com/journalsearch.php?q=14735&amp;tip=sid&amp;clean=0" TargetMode="External"/><Relationship Id="rId237" Type="http://schemas.openxmlformats.org/officeDocument/2006/relationships/hyperlink" Target="https://www.scimagojr.com/journalsearch.php?q=21100396512&amp;tip=sid&amp;clean=0" TargetMode="External"/><Relationship Id="rId444" Type="http://schemas.openxmlformats.org/officeDocument/2006/relationships/hyperlink" Target="https://www.scimagojr.com/journalsearch.php?q=21100239827&amp;tip=sid&amp;clean=0" TargetMode="External"/><Relationship Id="rId651" Type="http://schemas.openxmlformats.org/officeDocument/2006/relationships/hyperlink" Target="https://www.scimagojr.com/journalsearch.php?q=21100793841&amp;tip=sid&amp;clean=0" TargetMode="External"/><Relationship Id="rId290" Type="http://schemas.openxmlformats.org/officeDocument/2006/relationships/hyperlink" Target="https://www.scimagojr.com/journalsearch.php?q=19500157216&amp;tip=sid&amp;clean=0" TargetMode="External"/><Relationship Id="rId304" Type="http://schemas.openxmlformats.org/officeDocument/2006/relationships/hyperlink" Target="https://www.scimagojr.com/journalsearch.php?q=21100220394&amp;tip=sid&amp;clean=0" TargetMode="External"/><Relationship Id="rId388" Type="http://schemas.openxmlformats.org/officeDocument/2006/relationships/hyperlink" Target="https://www.scimagojr.com/journalsearch.php?q=21100432496&amp;tip=sid&amp;clean=0" TargetMode="External"/><Relationship Id="rId511" Type="http://schemas.openxmlformats.org/officeDocument/2006/relationships/hyperlink" Target="https://www.scimagojr.com/journalsearch.php?q=21100899527&amp;tip=sid&amp;clean=0" TargetMode="External"/><Relationship Id="rId609" Type="http://schemas.openxmlformats.org/officeDocument/2006/relationships/hyperlink" Target="https://www.scimagojr.com/journalsearch.php?q=21100845376&amp;tip=sid&amp;clean=0" TargetMode="External"/><Relationship Id="rId85" Type="http://schemas.openxmlformats.org/officeDocument/2006/relationships/hyperlink" Target="https://www.scimagojr.com/journalsearch.php?q=21100881655&amp;tip=sid&amp;clean=0" TargetMode="External"/><Relationship Id="rId150" Type="http://schemas.openxmlformats.org/officeDocument/2006/relationships/hyperlink" Target="https://www.scimagojr.com/journalsearch.php?q=5000158107&amp;tip=sid&amp;clean=0" TargetMode="External"/><Relationship Id="rId595" Type="http://schemas.openxmlformats.org/officeDocument/2006/relationships/hyperlink" Target="https://www.scimagojr.com/journalsearch.php?q=21100811504&amp;tip=sid&amp;clean=0" TargetMode="External"/><Relationship Id="rId248" Type="http://schemas.openxmlformats.org/officeDocument/2006/relationships/hyperlink" Target="https://www.scimagojr.com/journalsearch.php?q=21101162682&amp;tip=sid&amp;clean=0" TargetMode="External"/><Relationship Id="rId455" Type="http://schemas.openxmlformats.org/officeDocument/2006/relationships/hyperlink" Target="https://www.scimagojr.com/journalsearch.php?q=19700173001&amp;tip=sid&amp;clean=0" TargetMode="External"/><Relationship Id="rId662" Type="http://schemas.openxmlformats.org/officeDocument/2006/relationships/hyperlink" Target="https://www.scimagojr.com/journalsearch.php?q=21100977380&amp;tip=sid&amp;clean=0" TargetMode="External"/><Relationship Id="rId12" Type="http://schemas.openxmlformats.org/officeDocument/2006/relationships/hyperlink" Target="https://www.scimagojr.com/journalsearch.php?q=22856&amp;tip=sid&amp;clean=0" TargetMode="External"/><Relationship Id="rId108" Type="http://schemas.openxmlformats.org/officeDocument/2006/relationships/hyperlink" Target="https://www.scimagojr.com/journalsearch.php?q=19700188322&amp;tip=sid&amp;clean=0" TargetMode="External"/><Relationship Id="rId315" Type="http://schemas.openxmlformats.org/officeDocument/2006/relationships/hyperlink" Target="https://www.scimagojr.com/journalsearch.php?q=4700153002&amp;tip=sid&amp;clean=0" TargetMode="External"/><Relationship Id="rId522" Type="http://schemas.openxmlformats.org/officeDocument/2006/relationships/hyperlink" Target="https://www.scimagojr.com/journalsearch.php?q=21101123075&amp;tip=sid&amp;clean=0" TargetMode="External"/><Relationship Id="rId96" Type="http://schemas.openxmlformats.org/officeDocument/2006/relationships/hyperlink" Target="https://www.scimagojr.com/journalsearch.php?q=5600153350&amp;tip=sid&amp;clean=0" TargetMode="External"/><Relationship Id="rId161" Type="http://schemas.openxmlformats.org/officeDocument/2006/relationships/hyperlink" Target="https://www.scimagojr.com/journalsearch.php?q=25671&amp;tip=sid&amp;clean=0" TargetMode="External"/><Relationship Id="rId399" Type="http://schemas.openxmlformats.org/officeDocument/2006/relationships/hyperlink" Target="https://www.scimagojr.com/journalsearch.php?q=21101064914&amp;tip=sid&amp;clean=0" TargetMode="External"/><Relationship Id="rId259" Type="http://schemas.openxmlformats.org/officeDocument/2006/relationships/hyperlink" Target="https://www.scimagojr.com/journalsearch.php?q=19700194007&amp;tip=sid&amp;clean=0" TargetMode="External"/><Relationship Id="rId466" Type="http://schemas.openxmlformats.org/officeDocument/2006/relationships/hyperlink" Target="https://www.scimagojr.com/journalsearch.php?q=5600152936&amp;tip=sid&amp;clean=0" TargetMode="External"/><Relationship Id="rId673" Type="http://schemas.openxmlformats.org/officeDocument/2006/relationships/vmlDrawing" Target="../drawings/vmlDrawing4.vml"/><Relationship Id="rId23" Type="http://schemas.openxmlformats.org/officeDocument/2006/relationships/hyperlink" Target="https://www.scimagojr.com/journalsearch.php?q=21058&amp;tip=sid&amp;clean=0" TargetMode="External"/><Relationship Id="rId119" Type="http://schemas.openxmlformats.org/officeDocument/2006/relationships/hyperlink" Target="https://www.scimagojr.com/journalsearch.php?q=100147033&amp;tip=sid&amp;clean=0" TargetMode="External"/><Relationship Id="rId326" Type="http://schemas.openxmlformats.org/officeDocument/2006/relationships/hyperlink" Target="https://www.scimagojr.com/journalsearch.php?q=21101164609&amp;tip=sid&amp;clean=0" TargetMode="External"/><Relationship Id="rId533" Type="http://schemas.openxmlformats.org/officeDocument/2006/relationships/hyperlink" Target="https://www.scimagojr.com/journalsearch.php?q=21100259507&amp;tip=sid&amp;clean=0" TargetMode="External"/><Relationship Id="rId172" Type="http://schemas.openxmlformats.org/officeDocument/2006/relationships/hyperlink" Target="https://www.scimagojr.com/journalsearch.php?q=5800154205&amp;tip=sid&amp;clean=0" TargetMode="External"/><Relationship Id="rId477" Type="http://schemas.openxmlformats.org/officeDocument/2006/relationships/hyperlink" Target="https://www.scimagojr.com/journalsearch.php?q=26299&amp;tip=sid&amp;clean=0" TargetMode="External"/><Relationship Id="rId600" Type="http://schemas.openxmlformats.org/officeDocument/2006/relationships/hyperlink" Target="https://www.scimagojr.com/journalsearch.php?q=19192&amp;tip=sid&amp;clean=0" TargetMode="External"/><Relationship Id="rId337" Type="http://schemas.openxmlformats.org/officeDocument/2006/relationships/hyperlink" Target="https://www.scimagojr.com/journalsearch.php?q=21100832752&amp;tip=sid&amp;clean=0" TargetMode="External"/><Relationship Id="rId34" Type="http://schemas.openxmlformats.org/officeDocument/2006/relationships/hyperlink" Target="https://www.scimagojr.com/journalsearch.php?q=19664&amp;tip=sid&amp;clean=0" TargetMode="External"/><Relationship Id="rId544" Type="http://schemas.openxmlformats.org/officeDocument/2006/relationships/hyperlink" Target="https://www.scimagojr.com/journalsearch.php?q=5800171965&amp;tip=sid&amp;clean=0" TargetMode="External"/><Relationship Id="rId183" Type="http://schemas.openxmlformats.org/officeDocument/2006/relationships/hyperlink" Target="https://www.scimagojr.com/journalsearch.php?q=5100154502&amp;tip=sid&amp;clean=0" TargetMode="External"/><Relationship Id="rId390" Type="http://schemas.openxmlformats.org/officeDocument/2006/relationships/hyperlink" Target="https://www.scimagojr.com/journalsearch.php?q=145657&amp;tip=sid&amp;clean=0" TargetMode="External"/><Relationship Id="rId404" Type="http://schemas.openxmlformats.org/officeDocument/2006/relationships/hyperlink" Target="https://www.scimagojr.com/journalsearch.php?q=5100154604&amp;tip=sid&amp;clean=0" TargetMode="External"/><Relationship Id="rId611" Type="http://schemas.openxmlformats.org/officeDocument/2006/relationships/hyperlink" Target="https://www.scimagojr.com/journalsearch.php?q=21101045764&amp;tip=sid&amp;clean=0" TargetMode="External"/><Relationship Id="rId250" Type="http://schemas.openxmlformats.org/officeDocument/2006/relationships/hyperlink" Target="https://www.scimagojr.com/journalsearch.php?q=15517&amp;tip=sid&amp;clean=0" TargetMode="External"/><Relationship Id="rId488" Type="http://schemas.openxmlformats.org/officeDocument/2006/relationships/hyperlink" Target="https://www.scimagojr.com/journalsearch.php?q=21100813711&amp;tip=sid&amp;clean=0" TargetMode="External"/><Relationship Id="rId45" Type="http://schemas.openxmlformats.org/officeDocument/2006/relationships/hyperlink" Target="https://www.scimagojr.com/journalsearch.php?q=21100881654&amp;tip=sid&amp;clean=0" TargetMode="External"/><Relationship Id="rId110" Type="http://schemas.openxmlformats.org/officeDocument/2006/relationships/hyperlink" Target="https://www.scimagojr.com/journalsearch.php?q=21100259111&amp;tip=sid&amp;clean=0" TargetMode="External"/><Relationship Id="rId348" Type="http://schemas.openxmlformats.org/officeDocument/2006/relationships/hyperlink" Target="https://www.scimagojr.com/journalsearch.php?q=5700164027&amp;tip=sid&amp;clean=0" TargetMode="External"/><Relationship Id="rId555" Type="http://schemas.openxmlformats.org/officeDocument/2006/relationships/hyperlink" Target="https://www.scimagojr.com/journalsearch.php?q=21101053425&amp;tip=sid&amp;clean=0" TargetMode="External"/><Relationship Id="rId194" Type="http://schemas.openxmlformats.org/officeDocument/2006/relationships/hyperlink" Target="https://www.scimagojr.com/journalsearch.php?q=21101076713&amp;tip=sid&amp;clean=0" TargetMode="External"/><Relationship Id="rId208" Type="http://schemas.openxmlformats.org/officeDocument/2006/relationships/hyperlink" Target="https://www.scimagojr.com/journalsearch.php?q=21100942111&amp;tip=sid&amp;clean=0" TargetMode="External"/><Relationship Id="rId415" Type="http://schemas.openxmlformats.org/officeDocument/2006/relationships/hyperlink" Target="https://www.scimagojr.com/journalsearch.php?q=26842&amp;tip=sid&amp;clean=0" TargetMode="External"/><Relationship Id="rId622" Type="http://schemas.openxmlformats.org/officeDocument/2006/relationships/hyperlink" Target="https://www.scimagojr.com/journalsearch.php?q=144734&amp;tip=sid&amp;clean=0" TargetMode="External"/><Relationship Id="rId261" Type="http://schemas.openxmlformats.org/officeDocument/2006/relationships/hyperlink" Target="https://www.scimagojr.com/journalsearch.php?q=5700166959&amp;tip=sid&amp;clean=0" TargetMode="External"/><Relationship Id="rId499" Type="http://schemas.openxmlformats.org/officeDocument/2006/relationships/hyperlink" Target="https://www.scimagojr.com/journalsearch.php?q=21101038514&amp;tip=sid&amp;clean=0" TargetMode="External"/><Relationship Id="rId56" Type="http://schemas.openxmlformats.org/officeDocument/2006/relationships/hyperlink" Target="https://www.scimagojr.com/journalsearch.php?q=17545&amp;tip=sid&amp;clean=0" TargetMode="External"/><Relationship Id="rId359" Type="http://schemas.openxmlformats.org/officeDocument/2006/relationships/hyperlink" Target="https://www.scimagojr.com/journalsearch.php?q=5600157617&amp;tip=sid&amp;clean=0" TargetMode="External"/><Relationship Id="rId566" Type="http://schemas.openxmlformats.org/officeDocument/2006/relationships/hyperlink" Target="https://www.scimagojr.com/journalsearch.php?q=21101154265&amp;tip=sid&amp;clean=0" TargetMode="External"/><Relationship Id="rId121" Type="http://schemas.openxmlformats.org/officeDocument/2006/relationships/hyperlink" Target="https://www.scimagojr.com/journalsearch.php?q=16300154766&amp;tip=sid&amp;clean=0" TargetMode="External"/><Relationship Id="rId219" Type="http://schemas.openxmlformats.org/officeDocument/2006/relationships/hyperlink" Target="https://www.scimagojr.com/journalsearch.php?q=21100970270&amp;tip=sid&amp;clean=0" TargetMode="External"/><Relationship Id="rId426" Type="http://schemas.openxmlformats.org/officeDocument/2006/relationships/hyperlink" Target="https://www.scimagojr.com/journalsearch.php?q=21101037295&amp;tip=sid&amp;clean=0" TargetMode="External"/><Relationship Id="rId633" Type="http://schemas.openxmlformats.org/officeDocument/2006/relationships/hyperlink" Target="https://www.scimagojr.com/journalsearch.php?q=21100872375&amp;tip=sid&amp;clean=0" TargetMode="External"/><Relationship Id="rId67" Type="http://schemas.openxmlformats.org/officeDocument/2006/relationships/hyperlink" Target="https://www.scimagojr.com/journalsearch.php?q=21100922747&amp;tip=sid&amp;clean=0" TargetMode="External"/><Relationship Id="rId272" Type="http://schemas.openxmlformats.org/officeDocument/2006/relationships/hyperlink" Target="https://www.scimagojr.com/journalsearch.php?q=21101027250&amp;tip=sid&amp;clean=0" TargetMode="External"/><Relationship Id="rId577" Type="http://schemas.openxmlformats.org/officeDocument/2006/relationships/hyperlink" Target="https://www.scimagojr.com/journalsearch.php?q=21100239836&amp;tip=sid&amp;clean=0" TargetMode="External"/><Relationship Id="rId132" Type="http://schemas.openxmlformats.org/officeDocument/2006/relationships/hyperlink" Target="https://www.scimagojr.com/journalsearch.php?q=21101023020&amp;tip=sid&amp;clean=0" TargetMode="External"/><Relationship Id="rId437" Type="http://schemas.openxmlformats.org/officeDocument/2006/relationships/hyperlink" Target="https://www.scimagojr.com/journalsearch.php?q=21101168863&amp;tip=sid&amp;clean=0" TargetMode="External"/><Relationship Id="rId644" Type="http://schemas.openxmlformats.org/officeDocument/2006/relationships/hyperlink" Target="https://www.scimagojr.com/journalsearch.php?q=21100242828&amp;tip=sid&amp;clean=0" TargetMode="External"/><Relationship Id="rId283" Type="http://schemas.openxmlformats.org/officeDocument/2006/relationships/hyperlink" Target="https://www.scimagojr.com/journalsearch.php?q=21100933893&amp;tip=sid&amp;clean=0" TargetMode="External"/><Relationship Id="rId490" Type="http://schemas.openxmlformats.org/officeDocument/2006/relationships/hyperlink" Target="https://www.scimagojr.com/journalsearch.php?q=21101062822&amp;tip=sid&amp;clean=0" TargetMode="External"/><Relationship Id="rId504" Type="http://schemas.openxmlformats.org/officeDocument/2006/relationships/hyperlink" Target="https://www.scimagojr.com/journalsearch.php?q=21100244220&amp;tip=sid&amp;clean=0" TargetMode="External"/><Relationship Id="rId78" Type="http://schemas.openxmlformats.org/officeDocument/2006/relationships/hyperlink" Target="https://www.scimagojr.com/journalsearch.php?q=21100869222&amp;tip=sid&amp;clean=0" TargetMode="External"/><Relationship Id="rId143" Type="http://schemas.openxmlformats.org/officeDocument/2006/relationships/hyperlink" Target="https://www.scimagojr.com/journalsearch.php?q=145568&amp;tip=sid&amp;clean=0" TargetMode="External"/><Relationship Id="rId350" Type="http://schemas.openxmlformats.org/officeDocument/2006/relationships/hyperlink" Target="https://www.scimagojr.com/journalsearch.php?q=16291&amp;tip=sid&amp;clean=0" TargetMode="External"/><Relationship Id="rId588" Type="http://schemas.openxmlformats.org/officeDocument/2006/relationships/hyperlink" Target="https://www.scimagojr.com/journalsearch.php?q=21101057019&amp;tip=sid&amp;clean=0" TargetMode="External"/><Relationship Id="rId9" Type="http://schemas.openxmlformats.org/officeDocument/2006/relationships/hyperlink" Target="https://www.scimagojr.com/journalsearch.php?q=25835&amp;tip=sid&amp;clean=0" TargetMode="External"/><Relationship Id="rId210" Type="http://schemas.openxmlformats.org/officeDocument/2006/relationships/hyperlink" Target="https://www.scimagojr.com/journalsearch.php?q=19800188055&amp;tip=sid&amp;clean=0" TargetMode="External"/><Relationship Id="rId448" Type="http://schemas.openxmlformats.org/officeDocument/2006/relationships/hyperlink" Target="https://www.scimagojr.com/journalsearch.php?q=21100922612&amp;tip=sid&amp;clean=0" TargetMode="External"/><Relationship Id="rId655" Type="http://schemas.openxmlformats.org/officeDocument/2006/relationships/hyperlink" Target="https://www.scimagojr.com/journalsearch.php?q=19157&amp;tip=sid&amp;clean=0" TargetMode="External"/><Relationship Id="rId294" Type="http://schemas.openxmlformats.org/officeDocument/2006/relationships/hyperlink" Target="https://www.scimagojr.com/journalsearch.php?q=19700171309&amp;tip=sid&amp;clean=0" TargetMode="External"/><Relationship Id="rId308" Type="http://schemas.openxmlformats.org/officeDocument/2006/relationships/hyperlink" Target="https://www.scimagojr.com/journalsearch.php?q=21100892908&amp;tip=sid&amp;clean=0" TargetMode="External"/><Relationship Id="rId515" Type="http://schemas.openxmlformats.org/officeDocument/2006/relationships/hyperlink" Target="https://www.scimagojr.com/journalsearch.php?q=21100920133&amp;tip=sid&amp;clean=0" TargetMode="External"/><Relationship Id="rId89" Type="http://schemas.openxmlformats.org/officeDocument/2006/relationships/hyperlink" Target="https://www.scimagojr.com/journalsearch.php?q=21100236217&amp;tip=sid&amp;clean=0" TargetMode="External"/><Relationship Id="rId154" Type="http://schemas.openxmlformats.org/officeDocument/2006/relationships/hyperlink" Target="https://www.scimagojr.com/journalsearch.php?q=17504&amp;tip=sid&amp;clean=0" TargetMode="External"/><Relationship Id="rId361" Type="http://schemas.openxmlformats.org/officeDocument/2006/relationships/hyperlink" Target="https://www.scimagojr.com/journalsearch.php?q=21100836108&amp;tip=sid&amp;clean=0" TargetMode="External"/><Relationship Id="rId599" Type="http://schemas.openxmlformats.org/officeDocument/2006/relationships/hyperlink" Target="https://www.scimagojr.com/journalsearch.php?q=11200153522&amp;tip=sid&amp;clean=0" TargetMode="External"/><Relationship Id="rId459" Type="http://schemas.openxmlformats.org/officeDocument/2006/relationships/hyperlink" Target="https://www.scimagojr.com/journalsearch.php?q=21100786529&amp;tip=sid&amp;clean=0" TargetMode="External"/><Relationship Id="rId666" Type="http://schemas.openxmlformats.org/officeDocument/2006/relationships/hyperlink" Target="https://www.scimagojr.com/journalsearch.php?q=18700156726&amp;tip=sid&amp;clean=0" TargetMode="External"/><Relationship Id="rId16" Type="http://schemas.openxmlformats.org/officeDocument/2006/relationships/hyperlink" Target="https://www.scimagojr.com/journalsearch.php?q=20377&amp;tip=sid&amp;clean=0" TargetMode="External"/><Relationship Id="rId221" Type="http://schemas.openxmlformats.org/officeDocument/2006/relationships/hyperlink" Target="https://www.scimagojr.com/journalsearch.php?q=21100937015&amp;tip=sid&amp;clean=0" TargetMode="External"/><Relationship Id="rId319" Type="http://schemas.openxmlformats.org/officeDocument/2006/relationships/hyperlink" Target="https://www.scimagojr.com/journalsearch.php?q=13600&amp;tip=sid&amp;clean=0" TargetMode="External"/><Relationship Id="rId526" Type="http://schemas.openxmlformats.org/officeDocument/2006/relationships/hyperlink" Target="https://www.scimagojr.com/journalsearch.php?q=21100821128&amp;tip=sid&amp;clean=0" TargetMode="External"/><Relationship Id="rId165" Type="http://schemas.openxmlformats.org/officeDocument/2006/relationships/hyperlink" Target="https://www.scimagojr.com/journalsearch.php?q=19676&amp;tip=sid&amp;clean=0" TargetMode="External"/><Relationship Id="rId372" Type="http://schemas.openxmlformats.org/officeDocument/2006/relationships/hyperlink" Target="https://www.scimagojr.com/journalsearch.php?q=21100407655&amp;tip=sid&amp;clean=0" TargetMode="External"/><Relationship Id="rId232" Type="http://schemas.openxmlformats.org/officeDocument/2006/relationships/hyperlink" Target="https://www.scimagojr.com/journalsearch.php?q=21101064943&amp;tip=sid&amp;clean=0" TargetMode="External"/><Relationship Id="rId27" Type="http://schemas.openxmlformats.org/officeDocument/2006/relationships/hyperlink" Target="https://www.scimagojr.com/journalsearch.php?q=22743&amp;tip=sid&amp;clean=0" TargetMode="External"/><Relationship Id="rId537" Type="http://schemas.openxmlformats.org/officeDocument/2006/relationships/hyperlink" Target="https://www.scimagojr.com/journalsearch.php?q=21100858711&amp;tip=sid&amp;clean=0" TargetMode="External"/><Relationship Id="rId80" Type="http://schemas.openxmlformats.org/officeDocument/2006/relationships/hyperlink" Target="https://www.scimagojr.com/journalsearch.php?q=12915&amp;tip=sid&amp;clean=0" TargetMode="External"/><Relationship Id="rId176" Type="http://schemas.openxmlformats.org/officeDocument/2006/relationships/hyperlink" Target="https://www.scimagojr.com/journalsearch.php?q=21539&amp;tip=sid&amp;clean=0" TargetMode="External"/><Relationship Id="rId383" Type="http://schemas.openxmlformats.org/officeDocument/2006/relationships/hyperlink" Target="https://www.scimagojr.com/journalsearch.php?q=21100788258&amp;tip=sid&amp;clean=0" TargetMode="External"/><Relationship Id="rId590" Type="http://schemas.openxmlformats.org/officeDocument/2006/relationships/hyperlink" Target="https://www.scimagojr.com/journalsearch.php?q=21101040698&amp;tip=sid&amp;clean=0" TargetMode="External"/><Relationship Id="rId604" Type="http://schemas.openxmlformats.org/officeDocument/2006/relationships/hyperlink" Target="https://www.scimagojr.com/journalsearch.php?q=5700165146&amp;tip=sid&amp;clean=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5642-BD30-43AC-BC37-8EA5579A672D}">
  <dimension ref="A1:O1255"/>
  <sheetViews>
    <sheetView workbookViewId="0">
      <selection activeCell="K15" sqref="K15"/>
    </sheetView>
  </sheetViews>
  <sheetFormatPr defaultColWidth="8.7109375" defaultRowHeight="15" x14ac:dyDescent="0.25"/>
  <cols>
    <col min="1" max="1" width="5.28515625" style="3" bestFit="1" customWidth="1"/>
    <col min="2" max="2" width="60" style="8" customWidth="1"/>
    <col min="3" max="3" width="6.7109375" style="3" bestFit="1" customWidth="1"/>
    <col min="4" max="4" width="6.85546875" style="3" bestFit="1" customWidth="1"/>
    <col min="5" max="6" width="5.85546875" style="3" customWidth="1"/>
    <col min="7" max="7" width="6.7109375" style="3" bestFit="1" customWidth="1"/>
    <col min="8" max="8" width="7.85546875" style="3" bestFit="1" customWidth="1"/>
    <col min="9" max="9" width="6.5703125" style="3" bestFit="1" customWidth="1"/>
    <col min="10" max="10" width="8.7109375" style="3"/>
    <col min="11" max="13" width="8.7109375" style="14"/>
    <col min="14" max="14" width="7.5703125" style="14" bestFit="1" customWidth="1"/>
    <col min="15" max="15" width="8.7109375" style="14"/>
    <col min="16" max="16384" width="8.7109375" style="3"/>
  </cols>
  <sheetData>
    <row r="1" spans="1:15" ht="45" x14ac:dyDescent="0.25">
      <c r="A1" s="7" t="s">
        <v>1415</v>
      </c>
      <c r="B1" s="2" t="s">
        <v>0</v>
      </c>
      <c r="C1" s="7" t="s">
        <v>1416</v>
      </c>
      <c r="D1" s="7" t="s">
        <v>1</v>
      </c>
      <c r="E1" s="7" t="s">
        <v>2</v>
      </c>
      <c r="F1" s="7" t="s">
        <v>1417</v>
      </c>
      <c r="G1" s="1" t="s">
        <v>3</v>
      </c>
      <c r="H1" s="2" t="s">
        <v>4</v>
      </c>
      <c r="I1" s="2" t="s">
        <v>1413</v>
      </c>
      <c r="K1" s="10" t="s">
        <v>2</v>
      </c>
      <c r="L1" s="11" t="s">
        <v>1414</v>
      </c>
      <c r="M1" s="10" t="s">
        <v>5</v>
      </c>
      <c r="N1" s="10" t="s">
        <v>1418</v>
      </c>
      <c r="O1" s="10" t="s">
        <v>1419</v>
      </c>
    </row>
    <row r="2" spans="1:15" x14ac:dyDescent="0.25">
      <c r="A2" s="4">
        <v>1</v>
      </c>
      <c r="B2" s="5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6">
        <f t="shared" ref="G2:G65" si="0">PERCENTRANK(A:A,A2,2)</f>
        <v>0</v>
      </c>
      <c r="H2" s="4">
        <v>1</v>
      </c>
      <c r="I2" s="9">
        <f t="shared" ref="I2:I65" si="1">IF(H2&lt;COUNTIF(E:E,"Q1")*0.31,7,IF(H2&gt;COUNTIF(E:E,"q1")*0.69,6,6.5))</f>
        <v>7</v>
      </c>
      <c r="K2" s="9">
        <v>1</v>
      </c>
      <c r="L2" s="9">
        <v>7</v>
      </c>
      <c r="M2" s="9">
        <f>COUNTIFS(E:E,"q1",I:I,L2)</f>
        <v>140</v>
      </c>
      <c r="N2" s="12">
        <f ca="1">M2/($O$2+$O$3+$O$4)</f>
        <v>0.28160919540229884</v>
      </c>
      <c r="O2" s="12">
        <f ca="1">M2/$O$11</f>
        <v>9.3333333333333338E-2</v>
      </c>
    </row>
    <row r="3" spans="1:15" x14ac:dyDescent="0.25">
      <c r="A3" s="4">
        <v>2</v>
      </c>
      <c r="B3" s="5" t="s">
        <v>11</v>
      </c>
      <c r="C3" s="4" t="s">
        <v>7</v>
      </c>
      <c r="D3" s="4" t="s">
        <v>12</v>
      </c>
      <c r="E3" s="4" t="s">
        <v>9</v>
      </c>
      <c r="F3" s="4" t="s">
        <v>10</v>
      </c>
      <c r="G3" s="6">
        <f t="shared" si="0"/>
        <v>0</v>
      </c>
      <c r="H3" s="4">
        <f t="shared" ref="H3:H66" si="2">IF(F3=F2,H2+1,1)</f>
        <v>2</v>
      </c>
      <c r="I3" s="9">
        <f t="shared" si="1"/>
        <v>7</v>
      </c>
      <c r="K3" s="9">
        <v>1</v>
      </c>
      <c r="L3" s="9">
        <v>6.5</v>
      </c>
      <c r="M3" s="9">
        <f t="shared" ref="M3:M4" si="3">COUNTIFS(E:E,"q1",I:I,L3)</f>
        <v>176</v>
      </c>
      <c r="N3" s="12">
        <f t="shared" ref="N3:N4" ca="1" si="4">M3/($O$2+$O$3+$O$4)</f>
        <v>0.38505747126436779</v>
      </c>
      <c r="O3" s="12">
        <f t="shared" ref="O3:O10" ca="1" si="5">M3/$O$11</f>
        <v>0.12761904761904763</v>
      </c>
    </row>
    <row r="4" spans="1:15" x14ac:dyDescent="0.25">
      <c r="A4" s="4">
        <v>3</v>
      </c>
      <c r="B4" s="5" t="s">
        <v>13</v>
      </c>
      <c r="C4" s="4" t="s">
        <v>7</v>
      </c>
      <c r="D4" s="4" t="s">
        <v>14</v>
      </c>
      <c r="E4" s="4" t="s">
        <v>9</v>
      </c>
      <c r="F4" s="4" t="s">
        <v>10</v>
      </c>
      <c r="G4" s="6">
        <f t="shared" si="0"/>
        <v>0</v>
      </c>
      <c r="H4" s="4">
        <f t="shared" si="2"/>
        <v>3</v>
      </c>
      <c r="I4" s="9">
        <f t="shared" si="1"/>
        <v>7</v>
      </c>
      <c r="K4" s="9">
        <v>1</v>
      </c>
      <c r="L4" s="9">
        <v>6</v>
      </c>
      <c r="M4" s="9">
        <f t="shared" si="3"/>
        <v>145</v>
      </c>
      <c r="N4" s="12">
        <f t="shared" ca="1" si="4"/>
        <v>0.33333333333333331</v>
      </c>
      <c r="O4" s="12">
        <f t="shared" ca="1" si="5"/>
        <v>0.11047619047619048</v>
      </c>
    </row>
    <row r="5" spans="1:15" x14ac:dyDescent="0.25">
      <c r="A5" s="4">
        <v>4</v>
      </c>
      <c r="B5" s="5" t="s">
        <v>15</v>
      </c>
      <c r="C5" s="4" t="s">
        <v>7</v>
      </c>
      <c r="D5" s="4" t="s">
        <v>16</v>
      </c>
      <c r="E5" s="4" t="s">
        <v>9</v>
      </c>
      <c r="F5" s="4" t="s">
        <v>10</v>
      </c>
      <c r="G5" s="6">
        <f t="shared" si="0"/>
        <v>0</v>
      </c>
      <c r="H5" s="4">
        <f t="shared" si="2"/>
        <v>4</v>
      </c>
      <c r="I5" s="9">
        <f t="shared" si="1"/>
        <v>7</v>
      </c>
      <c r="K5" s="9">
        <v>2</v>
      </c>
      <c r="L5" s="9">
        <v>6</v>
      </c>
      <c r="M5" s="9">
        <f>COUNTIFS(E:E,"q2",I:I,L5)</f>
        <v>135</v>
      </c>
      <c r="N5" s="12">
        <f ca="1">M5/($O$5+$O$6+$O$7)</f>
        <v>0.30994152046783624</v>
      </c>
      <c r="O5" s="12">
        <f t="shared" ca="1" si="5"/>
        <v>0.10095238095238095</v>
      </c>
    </row>
    <row r="6" spans="1:15" x14ac:dyDescent="0.25">
      <c r="A6" s="4">
        <v>5</v>
      </c>
      <c r="B6" s="5" t="s">
        <v>17</v>
      </c>
      <c r="C6" s="4" t="s">
        <v>7</v>
      </c>
      <c r="D6" s="4" t="s">
        <v>18</v>
      </c>
      <c r="E6" s="4" t="s">
        <v>9</v>
      </c>
      <c r="F6" s="4" t="s">
        <v>10</v>
      </c>
      <c r="G6" s="6">
        <f t="shared" si="0"/>
        <v>0</v>
      </c>
      <c r="H6" s="4">
        <f t="shared" si="2"/>
        <v>5</v>
      </c>
      <c r="I6" s="9">
        <f t="shared" si="1"/>
        <v>7</v>
      </c>
      <c r="K6" s="9">
        <v>2</v>
      </c>
      <c r="L6" s="9">
        <v>5.5</v>
      </c>
      <c r="M6" s="9">
        <f t="shared" ref="M6:M7" si="6">COUNTIFS(E:E,"q2",I:I,L6)</f>
        <v>168</v>
      </c>
      <c r="N6" s="12">
        <f t="shared" ref="N6:N7" ca="1" si="7">M6/($O$5+$O$6+$O$7)</f>
        <v>0.3742690058479532</v>
      </c>
      <c r="O6" s="12">
        <f t="shared" ca="1" si="5"/>
        <v>0.1219047619047619</v>
      </c>
    </row>
    <row r="7" spans="1:15" x14ac:dyDescent="0.25">
      <c r="A7" s="4">
        <v>6</v>
      </c>
      <c r="B7" s="5" t="s">
        <v>19</v>
      </c>
      <c r="C7" s="4" t="s">
        <v>7</v>
      </c>
      <c r="D7" s="4" t="s">
        <v>20</v>
      </c>
      <c r="E7" s="4" t="s">
        <v>9</v>
      </c>
      <c r="F7" s="4" t="s">
        <v>10</v>
      </c>
      <c r="G7" s="6">
        <f t="shared" si="0"/>
        <v>0</v>
      </c>
      <c r="H7" s="4">
        <f t="shared" si="2"/>
        <v>6</v>
      </c>
      <c r="I7" s="9">
        <f t="shared" si="1"/>
        <v>7</v>
      </c>
      <c r="K7" s="9">
        <v>2</v>
      </c>
      <c r="L7" s="9">
        <v>5</v>
      </c>
      <c r="M7" s="9">
        <f t="shared" si="6"/>
        <v>138</v>
      </c>
      <c r="N7" s="12">
        <f t="shared" ca="1" si="7"/>
        <v>0.31578947368421051</v>
      </c>
      <c r="O7" s="12">
        <f t="shared" ca="1" si="5"/>
        <v>0.10285714285714286</v>
      </c>
    </row>
    <row r="8" spans="1:15" x14ac:dyDescent="0.25">
      <c r="A8" s="4">
        <v>7</v>
      </c>
      <c r="B8" s="5" t="s">
        <v>21</v>
      </c>
      <c r="C8" s="4" t="s">
        <v>7</v>
      </c>
      <c r="D8" s="4" t="s">
        <v>22</v>
      </c>
      <c r="E8" s="4" t="s">
        <v>9</v>
      </c>
      <c r="F8" s="4" t="s">
        <v>10</v>
      </c>
      <c r="G8" s="6">
        <f t="shared" si="0"/>
        <v>0</v>
      </c>
      <c r="H8" s="4">
        <f t="shared" si="2"/>
        <v>7</v>
      </c>
      <c r="I8" s="9">
        <f t="shared" si="1"/>
        <v>7</v>
      </c>
      <c r="K8" s="9">
        <v>3</v>
      </c>
      <c r="L8" s="9">
        <v>5</v>
      </c>
      <c r="M8" s="9">
        <f>COUNTIFS(E:E,"q3",I:I,L8)</f>
        <v>104</v>
      </c>
      <c r="N8" s="12">
        <f ca="1">M8/($O$8+$O$9+$O$10)</f>
        <v>0.30555555555555558</v>
      </c>
      <c r="O8" s="12">
        <f t="shared" ca="1" si="5"/>
        <v>0.10476190476190476</v>
      </c>
    </row>
    <row r="9" spans="1:15" x14ac:dyDescent="0.25">
      <c r="A9" s="4">
        <v>8</v>
      </c>
      <c r="B9" s="5" t="s">
        <v>23</v>
      </c>
      <c r="C9" s="4" t="s">
        <v>7</v>
      </c>
      <c r="D9" s="4" t="s">
        <v>24</v>
      </c>
      <c r="E9" s="4" t="s">
        <v>9</v>
      </c>
      <c r="F9" s="4" t="s">
        <v>10</v>
      </c>
      <c r="G9" s="6">
        <f t="shared" si="0"/>
        <v>0</v>
      </c>
      <c r="H9" s="4">
        <f t="shared" si="2"/>
        <v>8</v>
      </c>
      <c r="I9" s="9">
        <f t="shared" si="1"/>
        <v>7</v>
      </c>
      <c r="K9" s="9">
        <v>3</v>
      </c>
      <c r="L9" s="9">
        <v>4.5</v>
      </c>
      <c r="M9" s="9">
        <f t="shared" ref="M9:M10" si="8">COUNTIFS(E:E,"q3",I:I,L9)</f>
        <v>131</v>
      </c>
      <c r="N9" s="12">
        <f t="shared" ref="N9:N10" ca="1" si="9">M9/($O$8+$O$9+$O$10)</f>
        <v>0.38333333333333336</v>
      </c>
      <c r="O9" s="12">
        <f t="shared" ca="1" si="5"/>
        <v>0.13142857142857142</v>
      </c>
    </row>
    <row r="10" spans="1:15" x14ac:dyDescent="0.25">
      <c r="A10" s="4">
        <v>9</v>
      </c>
      <c r="B10" s="5" t="s">
        <v>25</v>
      </c>
      <c r="C10" s="4" t="s">
        <v>7</v>
      </c>
      <c r="D10" s="4" t="s">
        <v>26</v>
      </c>
      <c r="E10" s="4" t="s">
        <v>9</v>
      </c>
      <c r="F10" s="4" t="s">
        <v>10</v>
      </c>
      <c r="G10" s="6">
        <f t="shared" si="0"/>
        <v>0</v>
      </c>
      <c r="H10" s="4">
        <f t="shared" si="2"/>
        <v>9</v>
      </c>
      <c r="I10" s="9">
        <f t="shared" si="1"/>
        <v>7</v>
      </c>
      <c r="K10" s="9">
        <v>3</v>
      </c>
      <c r="L10" s="9">
        <v>4</v>
      </c>
      <c r="M10" s="9">
        <f t="shared" si="8"/>
        <v>109</v>
      </c>
      <c r="N10" s="12">
        <f t="shared" ca="1" si="9"/>
        <v>0.31111111111111112</v>
      </c>
      <c r="O10" s="12">
        <f t="shared" ca="1" si="5"/>
        <v>0.10666666666666667</v>
      </c>
    </row>
    <row r="11" spans="1:15" ht="15.75" thickBot="1" x14ac:dyDescent="0.3">
      <c r="A11" s="4">
        <v>10</v>
      </c>
      <c r="B11" s="5" t="s">
        <v>27</v>
      </c>
      <c r="C11" s="4" t="s">
        <v>7</v>
      </c>
      <c r="D11" s="4" t="s">
        <v>28</v>
      </c>
      <c r="E11" s="4" t="s">
        <v>9</v>
      </c>
      <c r="F11" s="4" t="s">
        <v>10</v>
      </c>
      <c r="G11" s="6">
        <f t="shared" si="0"/>
        <v>0</v>
      </c>
      <c r="H11" s="4">
        <f t="shared" si="2"/>
        <v>10</v>
      </c>
      <c r="I11" s="9">
        <f t="shared" si="1"/>
        <v>7</v>
      </c>
      <c r="K11" s="9">
        <v>4</v>
      </c>
      <c r="L11" s="9" t="s">
        <v>1420</v>
      </c>
      <c r="M11" s="13">
        <f>SUM(M2:M10)</f>
        <v>1246</v>
      </c>
      <c r="O11" s="15">
        <f ca="1">SUM(O2:O10)</f>
        <v>1</v>
      </c>
    </row>
    <row r="12" spans="1:15" ht="15.75" thickTop="1" x14ac:dyDescent="0.25">
      <c r="A12" s="4">
        <v>11</v>
      </c>
      <c r="B12" s="5" t="s">
        <v>29</v>
      </c>
      <c r="C12" s="4" t="s">
        <v>7</v>
      </c>
      <c r="D12" s="4" t="s">
        <v>30</v>
      </c>
      <c r="E12" s="4" t="s">
        <v>9</v>
      </c>
      <c r="F12" s="4" t="s">
        <v>10</v>
      </c>
      <c r="G12" s="6">
        <f t="shared" si="0"/>
        <v>0</v>
      </c>
      <c r="H12" s="4">
        <f t="shared" si="2"/>
        <v>11</v>
      </c>
      <c r="I12" s="9">
        <f t="shared" si="1"/>
        <v>7</v>
      </c>
      <c r="K12" s="9">
        <v>4</v>
      </c>
      <c r="L12" s="9" t="s">
        <v>1420</v>
      </c>
    </row>
    <row r="13" spans="1:15" x14ac:dyDescent="0.25">
      <c r="A13" s="4">
        <v>12</v>
      </c>
      <c r="B13" s="5" t="s">
        <v>31</v>
      </c>
      <c r="C13" s="4" t="s">
        <v>7</v>
      </c>
      <c r="D13" s="4" t="s">
        <v>32</v>
      </c>
      <c r="E13" s="4" t="s">
        <v>9</v>
      </c>
      <c r="F13" s="4" t="s">
        <v>10</v>
      </c>
      <c r="G13" s="6">
        <f t="shared" si="0"/>
        <v>0</v>
      </c>
      <c r="H13" s="4">
        <f t="shared" si="2"/>
        <v>12</v>
      </c>
      <c r="I13" s="9">
        <f t="shared" si="1"/>
        <v>7</v>
      </c>
    </row>
    <row r="14" spans="1:15" x14ac:dyDescent="0.25">
      <c r="A14" s="4">
        <v>13</v>
      </c>
      <c r="B14" s="5" t="s">
        <v>33</v>
      </c>
      <c r="C14" s="4" t="s">
        <v>7</v>
      </c>
      <c r="D14" s="4" t="s">
        <v>34</v>
      </c>
      <c r="E14" s="4" t="s">
        <v>9</v>
      </c>
      <c r="F14" s="4" t="s">
        <v>10</v>
      </c>
      <c r="G14" s="6">
        <f t="shared" si="0"/>
        <v>0</v>
      </c>
      <c r="H14" s="4">
        <f t="shared" si="2"/>
        <v>13</v>
      </c>
      <c r="I14" s="9">
        <f t="shared" si="1"/>
        <v>7</v>
      </c>
    </row>
    <row r="15" spans="1:15" x14ac:dyDescent="0.25">
      <c r="A15" s="4">
        <v>14</v>
      </c>
      <c r="B15" s="5" t="s">
        <v>35</v>
      </c>
      <c r="C15" s="4" t="s">
        <v>7</v>
      </c>
      <c r="D15" s="4" t="s">
        <v>36</v>
      </c>
      <c r="E15" s="4" t="s">
        <v>9</v>
      </c>
      <c r="F15" s="4" t="s">
        <v>10</v>
      </c>
      <c r="G15" s="6">
        <f t="shared" si="0"/>
        <v>0.01</v>
      </c>
      <c r="H15" s="4">
        <f t="shared" si="2"/>
        <v>14</v>
      </c>
      <c r="I15" s="9">
        <f t="shared" si="1"/>
        <v>7</v>
      </c>
    </row>
    <row r="16" spans="1:15" x14ac:dyDescent="0.25">
      <c r="A16" s="4">
        <v>15</v>
      </c>
      <c r="B16" s="5" t="s">
        <v>37</v>
      </c>
      <c r="C16" s="4" t="s">
        <v>7</v>
      </c>
      <c r="D16" s="4" t="s">
        <v>38</v>
      </c>
      <c r="E16" s="4" t="s">
        <v>9</v>
      </c>
      <c r="F16" s="4" t="s">
        <v>10</v>
      </c>
      <c r="G16" s="6">
        <f t="shared" si="0"/>
        <v>0.01</v>
      </c>
      <c r="H16" s="4">
        <f t="shared" si="2"/>
        <v>15</v>
      </c>
      <c r="I16" s="9">
        <f t="shared" si="1"/>
        <v>7</v>
      </c>
    </row>
    <row r="17" spans="1:9" x14ac:dyDescent="0.25">
      <c r="A17" s="4">
        <v>16</v>
      </c>
      <c r="B17" s="5" t="s">
        <v>39</v>
      </c>
      <c r="C17" s="4" t="s">
        <v>7</v>
      </c>
      <c r="D17" s="4" t="s">
        <v>40</v>
      </c>
      <c r="E17" s="4" t="s">
        <v>9</v>
      </c>
      <c r="F17" s="4" t="s">
        <v>10</v>
      </c>
      <c r="G17" s="6">
        <f t="shared" si="0"/>
        <v>0.01</v>
      </c>
      <c r="H17" s="4">
        <f t="shared" si="2"/>
        <v>16</v>
      </c>
      <c r="I17" s="9">
        <f t="shared" si="1"/>
        <v>7</v>
      </c>
    </row>
    <row r="18" spans="1:9" x14ac:dyDescent="0.25">
      <c r="A18" s="4">
        <v>17</v>
      </c>
      <c r="B18" s="5" t="s">
        <v>41</v>
      </c>
      <c r="C18" s="4" t="s">
        <v>7</v>
      </c>
      <c r="D18" s="4" t="s">
        <v>42</v>
      </c>
      <c r="E18" s="4" t="s">
        <v>9</v>
      </c>
      <c r="F18" s="4" t="s">
        <v>10</v>
      </c>
      <c r="G18" s="6">
        <f t="shared" si="0"/>
        <v>0.01</v>
      </c>
      <c r="H18" s="4">
        <f t="shared" si="2"/>
        <v>17</v>
      </c>
      <c r="I18" s="9">
        <f t="shared" si="1"/>
        <v>7</v>
      </c>
    </row>
    <row r="19" spans="1:9" x14ac:dyDescent="0.25">
      <c r="A19" s="4">
        <v>18</v>
      </c>
      <c r="B19" s="5" t="s">
        <v>43</v>
      </c>
      <c r="C19" s="4" t="s">
        <v>7</v>
      </c>
      <c r="D19" s="4" t="s">
        <v>44</v>
      </c>
      <c r="E19" s="4" t="s">
        <v>9</v>
      </c>
      <c r="F19" s="4" t="s">
        <v>10</v>
      </c>
      <c r="G19" s="6">
        <f t="shared" si="0"/>
        <v>0.01</v>
      </c>
      <c r="H19" s="4">
        <f t="shared" si="2"/>
        <v>18</v>
      </c>
      <c r="I19" s="9">
        <f t="shared" si="1"/>
        <v>7</v>
      </c>
    </row>
    <row r="20" spans="1:9" x14ac:dyDescent="0.25">
      <c r="A20" s="4">
        <v>19</v>
      </c>
      <c r="B20" s="5" t="s">
        <v>45</v>
      </c>
      <c r="C20" s="4" t="s">
        <v>7</v>
      </c>
      <c r="D20" s="4" t="s">
        <v>46</v>
      </c>
      <c r="E20" s="4" t="s">
        <v>9</v>
      </c>
      <c r="F20" s="4" t="s">
        <v>10</v>
      </c>
      <c r="G20" s="6">
        <f t="shared" si="0"/>
        <v>0.01</v>
      </c>
      <c r="H20" s="4">
        <f t="shared" si="2"/>
        <v>19</v>
      </c>
      <c r="I20" s="9">
        <f t="shared" si="1"/>
        <v>7</v>
      </c>
    </row>
    <row r="21" spans="1:9" x14ac:dyDescent="0.25">
      <c r="A21" s="4">
        <v>20</v>
      </c>
      <c r="B21" s="5" t="s">
        <v>47</v>
      </c>
      <c r="C21" s="4" t="s">
        <v>7</v>
      </c>
      <c r="D21" s="4" t="s">
        <v>48</v>
      </c>
      <c r="E21" s="4" t="s">
        <v>9</v>
      </c>
      <c r="F21" s="4" t="s">
        <v>10</v>
      </c>
      <c r="G21" s="6">
        <f t="shared" si="0"/>
        <v>0.01</v>
      </c>
      <c r="H21" s="4">
        <f t="shared" si="2"/>
        <v>20</v>
      </c>
      <c r="I21" s="9">
        <f t="shared" si="1"/>
        <v>7</v>
      </c>
    </row>
    <row r="22" spans="1:9" x14ac:dyDescent="0.25">
      <c r="A22" s="4">
        <v>21</v>
      </c>
      <c r="B22" s="5" t="s">
        <v>49</v>
      </c>
      <c r="C22" s="4" t="s">
        <v>7</v>
      </c>
      <c r="D22" s="4" t="s">
        <v>50</v>
      </c>
      <c r="E22" s="4" t="s">
        <v>9</v>
      </c>
      <c r="F22" s="4" t="s">
        <v>10</v>
      </c>
      <c r="G22" s="6">
        <f t="shared" si="0"/>
        <v>0.01</v>
      </c>
      <c r="H22" s="4">
        <f t="shared" si="2"/>
        <v>21</v>
      </c>
      <c r="I22" s="9">
        <f t="shared" si="1"/>
        <v>7</v>
      </c>
    </row>
    <row r="23" spans="1:9" x14ac:dyDescent="0.25">
      <c r="A23" s="4">
        <v>22</v>
      </c>
      <c r="B23" s="5" t="s">
        <v>51</v>
      </c>
      <c r="C23" s="4" t="s">
        <v>7</v>
      </c>
      <c r="D23" s="4" t="s">
        <v>52</v>
      </c>
      <c r="E23" s="4" t="s">
        <v>9</v>
      </c>
      <c r="F23" s="4" t="s">
        <v>10</v>
      </c>
      <c r="G23" s="6">
        <f t="shared" si="0"/>
        <v>0.01</v>
      </c>
      <c r="H23" s="4">
        <f t="shared" si="2"/>
        <v>22</v>
      </c>
      <c r="I23" s="9">
        <f t="shared" si="1"/>
        <v>7</v>
      </c>
    </row>
    <row r="24" spans="1:9" x14ac:dyDescent="0.25">
      <c r="A24" s="4">
        <v>23</v>
      </c>
      <c r="B24" s="5" t="s">
        <v>53</v>
      </c>
      <c r="C24" s="4" t="s">
        <v>7</v>
      </c>
      <c r="D24" s="4" t="s">
        <v>54</v>
      </c>
      <c r="E24" s="4" t="s">
        <v>9</v>
      </c>
      <c r="F24" s="4" t="s">
        <v>10</v>
      </c>
      <c r="G24" s="6">
        <f t="shared" si="0"/>
        <v>0.01</v>
      </c>
      <c r="H24" s="4">
        <f t="shared" si="2"/>
        <v>23</v>
      </c>
      <c r="I24" s="9">
        <f t="shared" si="1"/>
        <v>7</v>
      </c>
    </row>
    <row r="25" spans="1:9" x14ac:dyDescent="0.25">
      <c r="A25" s="4">
        <v>24</v>
      </c>
      <c r="B25" s="5" t="s">
        <v>55</v>
      </c>
      <c r="C25" s="4" t="s">
        <v>7</v>
      </c>
      <c r="D25" s="4" t="s">
        <v>56</v>
      </c>
      <c r="E25" s="4" t="s">
        <v>9</v>
      </c>
      <c r="F25" s="4" t="s">
        <v>10</v>
      </c>
      <c r="G25" s="6">
        <f t="shared" si="0"/>
        <v>0.01</v>
      </c>
      <c r="H25" s="4">
        <f t="shared" si="2"/>
        <v>24</v>
      </c>
      <c r="I25" s="9">
        <f t="shared" si="1"/>
        <v>7</v>
      </c>
    </row>
    <row r="26" spans="1:9" x14ac:dyDescent="0.25">
      <c r="A26" s="4">
        <v>25</v>
      </c>
      <c r="B26" s="5" t="s">
        <v>57</v>
      </c>
      <c r="C26" s="4" t="s">
        <v>7</v>
      </c>
      <c r="D26" s="4" t="s">
        <v>58</v>
      </c>
      <c r="E26" s="4" t="s">
        <v>9</v>
      </c>
      <c r="F26" s="4" t="s">
        <v>10</v>
      </c>
      <c r="G26" s="6">
        <f t="shared" si="0"/>
        <v>0.01</v>
      </c>
      <c r="H26" s="4">
        <f t="shared" si="2"/>
        <v>25</v>
      </c>
      <c r="I26" s="9">
        <f t="shared" si="1"/>
        <v>7</v>
      </c>
    </row>
    <row r="27" spans="1:9" x14ac:dyDescent="0.25">
      <c r="A27" s="4">
        <v>26</v>
      </c>
      <c r="B27" s="5" t="s">
        <v>59</v>
      </c>
      <c r="C27" s="4" t="s">
        <v>7</v>
      </c>
      <c r="D27" s="4" t="s">
        <v>60</v>
      </c>
      <c r="E27" s="4" t="s">
        <v>9</v>
      </c>
      <c r="F27" s="4" t="s">
        <v>10</v>
      </c>
      <c r="G27" s="6">
        <f t="shared" si="0"/>
        <v>0.01</v>
      </c>
      <c r="H27" s="4">
        <f t="shared" si="2"/>
        <v>26</v>
      </c>
      <c r="I27" s="9">
        <f t="shared" si="1"/>
        <v>7</v>
      </c>
    </row>
    <row r="28" spans="1:9" x14ac:dyDescent="0.25">
      <c r="A28" s="4">
        <v>27</v>
      </c>
      <c r="B28" s="5" t="s">
        <v>61</v>
      </c>
      <c r="C28" s="4" t="s">
        <v>7</v>
      </c>
      <c r="D28" s="4" t="s">
        <v>62</v>
      </c>
      <c r="E28" s="4" t="s">
        <v>9</v>
      </c>
      <c r="F28" s="4" t="s">
        <v>10</v>
      </c>
      <c r="G28" s="6">
        <f t="shared" si="0"/>
        <v>0.02</v>
      </c>
      <c r="H28" s="4">
        <f t="shared" si="2"/>
        <v>27</v>
      </c>
      <c r="I28" s="9">
        <f t="shared" si="1"/>
        <v>7</v>
      </c>
    </row>
    <row r="29" spans="1:9" x14ac:dyDescent="0.25">
      <c r="A29" s="4">
        <v>28</v>
      </c>
      <c r="B29" s="5" t="s">
        <v>63</v>
      </c>
      <c r="C29" s="4" t="s">
        <v>7</v>
      </c>
      <c r="D29" s="4" t="s">
        <v>64</v>
      </c>
      <c r="E29" s="4" t="s">
        <v>9</v>
      </c>
      <c r="F29" s="4" t="s">
        <v>10</v>
      </c>
      <c r="G29" s="6">
        <f t="shared" si="0"/>
        <v>0.02</v>
      </c>
      <c r="H29" s="4">
        <f t="shared" si="2"/>
        <v>28</v>
      </c>
      <c r="I29" s="9">
        <f t="shared" si="1"/>
        <v>7</v>
      </c>
    </row>
    <row r="30" spans="1:9" x14ac:dyDescent="0.25">
      <c r="A30" s="4">
        <v>29</v>
      </c>
      <c r="B30" s="5" t="s">
        <v>65</v>
      </c>
      <c r="C30" s="4" t="s">
        <v>7</v>
      </c>
      <c r="D30" s="4" t="s">
        <v>66</v>
      </c>
      <c r="E30" s="4" t="s">
        <v>9</v>
      </c>
      <c r="F30" s="4" t="s">
        <v>10</v>
      </c>
      <c r="G30" s="6">
        <f t="shared" si="0"/>
        <v>0.02</v>
      </c>
      <c r="H30" s="4">
        <f t="shared" si="2"/>
        <v>29</v>
      </c>
      <c r="I30" s="9">
        <f t="shared" si="1"/>
        <v>7</v>
      </c>
    </row>
    <row r="31" spans="1:9" x14ac:dyDescent="0.25">
      <c r="A31" s="4">
        <v>30</v>
      </c>
      <c r="B31" s="5" t="s">
        <v>67</v>
      </c>
      <c r="C31" s="4" t="s">
        <v>7</v>
      </c>
      <c r="D31" s="4" t="s">
        <v>68</v>
      </c>
      <c r="E31" s="4" t="s">
        <v>9</v>
      </c>
      <c r="F31" s="4" t="s">
        <v>10</v>
      </c>
      <c r="G31" s="6">
        <f t="shared" si="0"/>
        <v>0.02</v>
      </c>
      <c r="H31" s="4">
        <f t="shared" si="2"/>
        <v>30</v>
      </c>
      <c r="I31" s="9">
        <f t="shared" si="1"/>
        <v>7</v>
      </c>
    </row>
    <row r="32" spans="1:9" x14ac:dyDescent="0.25">
      <c r="A32" s="4">
        <v>31</v>
      </c>
      <c r="B32" s="5" t="s">
        <v>69</v>
      </c>
      <c r="C32" s="4" t="s">
        <v>7</v>
      </c>
      <c r="D32" s="4" t="s">
        <v>70</v>
      </c>
      <c r="E32" s="4" t="s">
        <v>9</v>
      </c>
      <c r="F32" s="4" t="s">
        <v>10</v>
      </c>
      <c r="G32" s="6">
        <f t="shared" si="0"/>
        <v>0.02</v>
      </c>
      <c r="H32" s="4">
        <f t="shared" si="2"/>
        <v>31</v>
      </c>
      <c r="I32" s="9">
        <f t="shared" si="1"/>
        <v>7</v>
      </c>
    </row>
    <row r="33" spans="1:9" x14ac:dyDescent="0.25">
      <c r="A33" s="4">
        <v>32</v>
      </c>
      <c r="B33" s="5" t="s">
        <v>71</v>
      </c>
      <c r="C33" s="4" t="s">
        <v>7</v>
      </c>
      <c r="D33" s="4" t="s">
        <v>72</v>
      </c>
      <c r="E33" s="4" t="s">
        <v>9</v>
      </c>
      <c r="F33" s="4" t="s">
        <v>10</v>
      </c>
      <c r="G33" s="6">
        <f t="shared" si="0"/>
        <v>0.02</v>
      </c>
      <c r="H33" s="4">
        <f t="shared" si="2"/>
        <v>32</v>
      </c>
      <c r="I33" s="9">
        <f t="shared" si="1"/>
        <v>7</v>
      </c>
    </row>
    <row r="34" spans="1:9" x14ac:dyDescent="0.25">
      <c r="A34" s="4">
        <v>33</v>
      </c>
      <c r="B34" s="5" t="s">
        <v>73</v>
      </c>
      <c r="C34" s="4" t="s">
        <v>7</v>
      </c>
      <c r="D34" s="4" t="s">
        <v>74</v>
      </c>
      <c r="E34" s="4" t="s">
        <v>9</v>
      </c>
      <c r="F34" s="4" t="s">
        <v>10</v>
      </c>
      <c r="G34" s="6">
        <f t="shared" si="0"/>
        <v>0.02</v>
      </c>
      <c r="H34" s="4">
        <f t="shared" si="2"/>
        <v>33</v>
      </c>
      <c r="I34" s="9">
        <f t="shared" si="1"/>
        <v>7</v>
      </c>
    </row>
    <row r="35" spans="1:9" x14ac:dyDescent="0.25">
      <c r="A35" s="4">
        <v>34</v>
      </c>
      <c r="B35" s="5" t="s">
        <v>75</v>
      </c>
      <c r="C35" s="4" t="s">
        <v>7</v>
      </c>
      <c r="D35" s="4" t="s">
        <v>76</v>
      </c>
      <c r="E35" s="4" t="s">
        <v>9</v>
      </c>
      <c r="F35" s="4" t="s">
        <v>10</v>
      </c>
      <c r="G35" s="6">
        <f t="shared" si="0"/>
        <v>0.02</v>
      </c>
      <c r="H35" s="4">
        <f t="shared" si="2"/>
        <v>34</v>
      </c>
      <c r="I35" s="9">
        <f t="shared" si="1"/>
        <v>7</v>
      </c>
    </row>
    <row r="36" spans="1:9" x14ac:dyDescent="0.25">
      <c r="A36" s="4">
        <v>35</v>
      </c>
      <c r="B36" s="5" t="s">
        <v>77</v>
      </c>
      <c r="C36" s="4" t="s">
        <v>7</v>
      </c>
      <c r="D36" s="4" t="s">
        <v>78</v>
      </c>
      <c r="E36" s="4" t="s">
        <v>9</v>
      </c>
      <c r="F36" s="4" t="s">
        <v>10</v>
      </c>
      <c r="G36" s="6">
        <f t="shared" si="0"/>
        <v>0.02</v>
      </c>
      <c r="H36" s="4">
        <f t="shared" si="2"/>
        <v>35</v>
      </c>
      <c r="I36" s="9">
        <f t="shared" si="1"/>
        <v>7</v>
      </c>
    </row>
    <row r="37" spans="1:9" x14ac:dyDescent="0.25">
      <c r="A37" s="4">
        <v>36</v>
      </c>
      <c r="B37" s="5" t="s">
        <v>79</v>
      </c>
      <c r="C37" s="4" t="s">
        <v>7</v>
      </c>
      <c r="D37" s="4" t="s">
        <v>80</v>
      </c>
      <c r="E37" s="4" t="s">
        <v>9</v>
      </c>
      <c r="F37" s="4" t="s">
        <v>10</v>
      </c>
      <c r="G37" s="6">
        <f t="shared" si="0"/>
        <v>0.02</v>
      </c>
      <c r="H37" s="4">
        <f t="shared" si="2"/>
        <v>36</v>
      </c>
      <c r="I37" s="9">
        <f t="shared" si="1"/>
        <v>7</v>
      </c>
    </row>
    <row r="38" spans="1:9" x14ac:dyDescent="0.25">
      <c r="A38" s="4">
        <v>37</v>
      </c>
      <c r="B38" s="5" t="s">
        <v>81</v>
      </c>
      <c r="C38" s="4" t="s">
        <v>7</v>
      </c>
      <c r="D38" s="4" t="s">
        <v>82</v>
      </c>
      <c r="E38" s="4" t="s">
        <v>9</v>
      </c>
      <c r="F38" s="4" t="s">
        <v>10</v>
      </c>
      <c r="G38" s="6">
        <f t="shared" si="0"/>
        <v>0.02</v>
      </c>
      <c r="H38" s="4">
        <f t="shared" si="2"/>
        <v>37</v>
      </c>
      <c r="I38" s="9">
        <f t="shared" si="1"/>
        <v>7</v>
      </c>
    </row>
    <row r="39" spans="1:9" x14ac:dyDescent="0.25">
      <c r="A39" s="4">
        <v>38</v>
      </c>
      <c r="B39" s="5" t="s">
        <v>83</v>
      </c>
      <c r="C39" s="4" t="s">
        <v>7</v>
      </c>
      <c r="D39" s="4" t="s">
        <v>84</v>
      </c>
      <c r="E39" s="4" t="s">
        <v>9</v>
      </c>
      <c r="F39" s="4" t="s">
        <v>10</v>
      </c>
      <c r="G39" s="6">
        <f t="shared" si="0"/>
        <v>0.02</v>
      </c>
      <c r="H39" s="4">
        <f t="shared" si="2"/>
        <v>38</v>
      </c>
      <c r="I39" s="9">
        <f t="shared" si="1"/>
        <v>7</v>
      </c>
    </row>
    <row r="40" spans="1:9" x14ac:dyDescent="0.25">
      <c r="A40" s="4">
        <v>39</v>
      </c>
      <c r="B40" s="5" t="s">
        <v>85</v>
      </c>
      <c r="C40" s="4" t="s">
        <v>7</v>
      </c>
      <c r="D40" s="4" t="s">
        <v>86</v>
      </c>
      <c r="E40" s="4" t="s">
        <v>9</v>
      </c>
      <c r="F40" s="4" t="s">
        <v>10</v>
      </c>
      <c r="G40" s="6">
        <f t="shared" si="0"/>
        <v>0.03</v>
      </c>
      <c r="H40" s="4">
        <f t="shared" si="2"/>
        <v>39</v>
      </c>
      <c r="I40" s="9">
        <f t="shared" si="1"/>
        <v>7</v>
      </c>
    </row>
    <row r="41" spans="1:9" ht="30" x14ac:dyDescent="0.25">
      <c r="A41" s="4">
        <v>40</v>
      </c>
      <c r="B41" s="5" t="s">
        <v>87</v>
      </c>
      <c r="C41" s="4" t="s">
        <v>7</v>
      </c>
      <c r="D41" s="4" t="s">
        <v>88</v>
      </c>
      <c r="E41" s="4" t="s">
        <v>9</v>
      </c>
      <c r="F41" s="4" t="s">
        <v>10</v>
      </c>
      <c r="G41" s="6">
        <f t="shared" si="0"/>
        <v>0.03</v>
      </c>
      <c r="H41" s="4">
        <f t="shared" si="2"/>
        <v>40</v>
      </c>
      <c r="I41" s="9">
        <f t="shared" si="1"/>
        <v>7</v>
      </c>
    </row>
    <row r="42" spans="1:9" x14ac:dyDescent="0.25">
      <c r="A42" s="4">
        <v>41</v>
      </c>
      <c r="B42" s="5" t="s">
        <v>89</v>
      </c>
      <c r="C42" s="4" t="s">
        <v>7</v>
      </c>
      <c r="D42" s="4" t="s">
        <v>90</v>
      </c>
      <c r="E42" s="4" t="s">
        <v>9</v>
      </c>
      <c r="F42" s="4" t="s">
        <v>10</v>
      </c>
      <c r="G42" s="6">
        <f t="shared" si="0"/>
        <v>0.03</v>
      </c>
      <c r="H42" s="4">
        <f t="shared" si="2"/>
        <v>41</v>
      </c>
      <c r="I42" s="9">
        <f t="shared" si="1"/>
        <v>7</v>
      </c>
    </row>
    <row r="43" spans="1:9" x14ac:dyDescent="0.25">
      <c r="A43" s="4">
        <v>42</v>
      </c>
      <c r="B43" s="5" t="s">
        <v>91</v>
      </c>
      <c r="C43" s="4" t="s">
        <v>7</v>
      </c>
      <c r="D43" s="4" t="s">
        <v>92</v>
      </c>
      <c r="E43" s="4" t="s">
        <v>9</v>
      </c>
      <c r="F43" s="4" t="s">
        <v>10</v>
      </c>
      <c r="G43" s="6">
        <f t="shared" si="0"/>
        <v>0.03</v>
      </c>
      <c r="H43" s="4">
        <f t="shared" si="2"/>
        <v>42</v>
      </c>
      <c r="I43" s="9">
        <f t="shared" si="1"/>
        <v>7</v>
      </c>
    </row>
    <row r="44" spans="1:9" x14ac:dyDescent="0.25">
      <c r="A44" s="4">
        <v>43</v>
      </c>
      <c r="B44" s="5" t="s">
        <v>93</v>
      </c>
      <c r="C44" s="4" t="s">
        <v>7</v>
      </c>
      <c r="D44" s="4" t="s">
        <v>94</v>
      </c>
      <c r="E44" s="4" t="s">
        <v>9</v>
      </c>
      <c r="F44" s="4" t="s">
        <v>10</v>
      </c>
      <c r="G44" s="6">
        <f t="shared" si="0"/>
        <v>0.03</v>
      </c>
      <c r="H44" s="4">
        <f t="shared" si="2"/>
        <v>43</v>
      </c>
      <c r="I44" s="9">
        <f t="shared" si="1"/>
        <v>7</v>
      </c>
    </row>
    <row r="45" spans="1:9" x14ac:dyDescent="0.25">
      <c r="A45" s="4">
        <v>44</v>
      </c>
      <c r="B45" s="5" t="s">
        <v>95</v>
      </c>
      <c r="C45" s="4" t="s">
        <v>7</v>
      </c>
      <c r="D45" s="4" t="s">
        <v>96</v>
      </c>
      <c r="E45" s="4" t="s">
        <v>9</v>
      </c>
      <c r="F45" s="4" t="s">
        <v>10</v>
      </c>
      <c r="G45" s="6">
        <f t="shared" si="0"/>
        <v>0.03</v>
      </c>
      <c r="H45" s="4">
        <f t="shared" si="2"/>
        <v>44</v>
      </c>
      <c r="I45" s="9">
        <f t="shared" si="1"/>
        <v>7</v>
      </c>
    </row>
    <row r="46" spans="1:9" x14ac:dyDescent="0.25">
      <c r="A46" s="4">
        <v>45</v>
      </c>
      <c r="B46" s="5" t="s">
        <v>97</v>
      </c>
      <c r="C46" s="4" t="s">
        <v>7</v>
      </c>
      <c r="D46" s="4" t="s">
        <v>98</v>
      </c>
      <c r="E46" s="4" t="s">
        <v>9</v>
      </c>
      <c r="F46" s="4" t="s">
        <v>10</v>
      </c>
      <c r="G46" s="6">
        <f t="shared" si="0"/>
        <v>0.03</v>
      </c>
      <c r="H46" s="4">
        <f t="shared" si="2"/>
        <v>45</v>
      </c>
      <c r="I46" s="9">
        <f t="shared" si="1"/>
        <v>7</v>
      </c>
    </row>
    <row r="47" spans="1:9" x14ac:dyDescent="0.25">
      <c r="A47" s="4">
        <v>46</v>
      </c>
      <c r="B47" s="5" t="s">
        <v>99</v>
      </c>
      <c r="C47" s="4" t="s">
        <v>7</v>
      </c>
      <c r="D47" s="4" t="s">
        <v>100</v>
      </c>
      <c r="E47" s="4" t="s">
        <v>9</v>
      </c>
      <c r="F47" s="4" t="s">
        <v>10</v>
      </c>
      <c r="G47" s="6">
        <f t="shared" si="0"/>
        <v>0.03</v>
      </c>
      <c r="H47" s="4">
        <f t="shared" si="2"/>
        <v>46</v>
      </c>
      <c r="I47" s="9">
        <f t="shared" si="1"/>
        <v>7</v>
      </c>
    </row>
    <row r="48" spans="1:9" x14ac:dyDescent="0.25">
      <c r="A48" s="4">
        <v>47</v>
      </c>
      <c r="B48" s="5" t="s">
        <v>101</v>
      </c>
      <c r="C48" s="4" t="s">
        <v>7</v>
      </c>
      <c r="D48" s="4" t="s">
        <v>102</v>
      </c>
      <c r="E48" s="4" t="s">
        <v>9</v>
      </c>
      <c r="F48" s="4" t="s">
        <v>10</v>
      </c>
      <c r="G48" s="6">
        <f t="shared" si="0"/>
        <v>0.03</v>
      </c>
      <c r="H48" s="4">
        <f t="shared" si="2"/>
        <v>47</v>
      </c>
      <c r="I48" s="9">
        <f t="shared" si="1"/>
        <v>7</v>
      </c>
    </row>
    <row r="49" spans="1:9" x14ac:dyDescent="0.25">
      <c r="A49" s="4">
        <v>48</v>
      </c>
      <c r="B49" s="5" t="s">
        <v>103</v>
      </c>
      <c r="C49" s="4" t="s">
        <v>7</v>
      </c>
      <c r="D49" s="4" t="s">
        <v>104</v>
      </c>
      <c r="E49" s="4" t="s">
        <v>9</v>
      </c>
      <c r="F49" s="4" t="s">
        <v>10</v>
      </c>
      <c r="G49" s="6">
        <f t="shared" si="0"/>
        <v>0.03</v>
      </c>
      <c r="H49" s="4">
        <f t="shared" si="2"/>
        <v>48</v>
      </c>
      <c r="I49" s="9">
        <f t="shared" si="1"/>
        <v>7</v>
      </c>
    </row>
    <row r="50" spans="1:9" x14ac:dyDescent="0.25">
      <c r="A50" s="4">
        <v>49</v>
      </c>
      <c r="B50" s="5" t="s">
        <v>105</v>
      </c>
      <c r="C50" s="4" t="s">
        <v>7</v>
      </c>
      <c r="D50" s="4" t="s">
        <v>106</v>
      </c>
      <c r="E50" s="4" t="s">
        <v>9</v>
      </c>
      <c r="F50" s="4" t="s">
        <v>10</v>
      </c>
      <c r="G50" s="6">
        <f t="shared" si="0"/>
        <v>0.03</v>
      </c>
      <c r="H50" s="4">
        <f t="shared" si="2"/>
        <v>49</v>
      </c>
      <c r="I50" s="9">
        <f t="shared" si="1"/>
        <v>7</v>
      </c>
    </row>
    <row r="51" spans="1:9" x14ac:dyDescent="0.25">
      <c r="A51" s="4">
        <v>50</v>
      </c>
      <c r="B51" s="5" t="s">
        <v>107</v>
      </c>
      <c r="C51" s="4" t="s">
        <v>7</v>
      </c>
      <c r="D51" s="4" t="s">
        <v>108</v>
      </c>
      <c r="E51" s="4" t="s">
        <v>9</v>
      </c>
      <c r="F51" s="4" t="s">
        <v>10</v>
      </c>
      <c r="G51" s="6">
        <f t="shared" si="0"/>
        <v>0.03</v>
      </c>
      <c r="H51" s="4">
        <f t="shared" si="2"/>
        <v>50</v>
      </c>
      <c r="I51" s="9">
        <f t="shared" si="1"/>
        <v>7</v>
      </c>
    </row>
    <row r="52" spans="1:9" x14ac:dyDescent="0.25">
      <c r="A52" s="4">
        <v>51</v>
      </c>
      <c r="B52" s="5" t="s">
        <v>109</v>
      </c>
      <c r="C52" s="4" t="s">
        <v>7</v>
      </c>
      <c r="D52" s="4" t="s">
        <v>110</v>
      </c>
      <c r="E52" s="4" t="s">
        <v>9</v>
      </c>
      <c r="F52" s="4" t="s">
        <v>10</v>
      </c>
      <c r="G52" s="6">
        <f t="shared" si="0"/>
        <v>0.03</v>
      </c>
      <c r="H52" s="4">
        <f t="shared" si="2"/>
        <v>51</v>
      </c>
      <c r="I52" s="9">
        <f t="shared" si="1"/>
        <v>7</v>
      </c>
    </row>
    <row r="53" spans="1:9" x14ac:dyDescent="0.25">
      <c r="A53" s="4">
        <v>52</v>
      </c>
      <c r="B53" s="5" t="s">
        <v>111</v>
      </c>
      <c r="C53" s="4" t="s">
        <v>7</v>
      </c>
      <c r="D53" s="4" t="s">
        <v>112</v>
      </c>
      <c r="E53" s="4" t="s">
        <v>9</v>
      </c>
      <c r="F53" s="4" t="s">
        <v>10</v>
      </c>
      <c r="G53" s="6">
        <f t="shared" si="0"/>
        <v>0.04</v>
      </c>
      <c r="H53" s="4">
        <f t="shared" si="2"/>
        <v>52</v>
      </c>
      <c r="I53" s="9">
        <f t="shared" si="1"/>
        <v>7</v>
      </c>
    </row>
    <row r="54" spans="1:9" x14ac:dyDescent="0.25">
      <c r="A54" s="4">
        <v>53</v>
      </c>
      <c r="B54" s="5" t="s">
        <v>113</v>
      </c>
      <c r="C54" s="4" t="s">
        <v>7</v>
      </c>
      <c r="D54" s="4" t="s">
        <v>114</v>
      </c>
      <c r="E54" s="4" t="s">
        <v>9</v>
      </c>
      <c r="F54" s="4" t="s">
        <v>10</v>
      </c>
      <c r="G54" s="6">
        <f t="shared" si="0"/>
        <v>0.04</v>
      </c>
      <c r="H54" s="4">
        <f t="shared" si="2"/>
        <v>53</v>
      </c>
      <c r="I54" s="9">
        <f t="shared" si="1"/>
        <v>7</v>
      </c>
    </row>
    <row r="55" spans="1:9" x14ac:dyDescent="0.25">
      <c r="A55" s="4">
        <v>54</v>
      </c>
      <c r="B55" s="5" t="s">
        <v>115</v>
      </c>
      <c r="C55" s="4" t="s">
        <v>7</v>
      </c>
      <c r="D55" s="4" t="s">
        <v>116</v>
      </c>
      <c r="E55" s="4" t="s">
        <v>9</v>
      </c>
      <c r="F55" s="4" t="s">
        <v>10</v>
      </c>
      <c r="G55" s="6">
        <f t="shared" si="0"/>
        <v>0.04</v>
      </c>
      <c r="H55" s="4">
        <f t="shared" si="2"/>
        <v>54</v>
      </c>
      <c r="I55" s="9">
        <f t="shared" si="1"/>
        <v>7</v>
      </c>
    </row>
    <row r="56" spans="1:9" x14ac:dyDescent="0.25">
      <c r="A56" s="4">
        <v>55</v>
      </c>
      <c r="B56" s="5" t="s">
        <v>117</v>
      </c>
      <c r="C56" s="4" t="s">
        <v>7</v>
      </c>
      <c r="D56" s="4" t="s">
        <v>118</v>
      </c>
      <c r="E56" s="4" t="s">
        <v>9</v>
      </c>
      <c r="F56" s="4" t="s">
        <v>10</v>
      </c>
      <c r="G56" s="6">
        <f t="shared" si="0"/>
        <v>0.04</v>
      </c>
      <c r="H56" s="4">
        <f t="shared" si="2"/>
        <v>55</v>
      </c>
      <c r="I56" s="9">
        <f t="shared" si="1"/>
        <v>7</v>
      </c>
    </row>
    <row r="57" spans="1:9" x14ac:dyDescent="0.25">
      <c r="A57" s="4">
        <v>56</v>
      </c>
      <c r="B57" s="5" t="s">
        <v>119</v>
      </c>
      <c r="C57" s="4" t="s">
        <v>7</v>
      </c>
      <c r="D57" s="4" t="s">
        <v>120</v>
      </c>
      <c r="E57" s="4" t="s">
        <v>9</v>
      </c>
      <c r="F57" s="4" t="s">
        <v>10</v>
      </c>
      <c r="G57" s="6">
        <f t="shared" si="0"/>
        <v>0.04</v>
      </c>
      <c r="H57" s="4">
        <f t="shared" si="2"/>
        <v>56</v>
      </c>
      <c r="I57" s="9">
        <f t="shared" si="1"/>
        <v>7</v>
      </c>
    </row>
    <row r="58" spans="1:9" ht="30" x14ac:dyDescent="0.25">
      <c r="A58" s="4">
        <v>57</v>
      </c>
      <c r="B58" s="5" t="s">
        <v>121</v>
      </c>
      <c r="C58" s="4" t="s">
        <v>7</v>
      </c>
      <c r="D58" s="4" t="s">
        <v>122</v>
      </c>
      <c r="E58" s="4" t="s">
        <v>9</v>
      </c>
      <c r="F58" s="4" t="s">
        <v>10</v>
      </c>
      <c r="G58" s="6">
        <f t="shared" si="0"/>
        <v>0.04</v>
      </c>
      <c r="H58" s="4">
        <f t="shared" si="2"/>
        <v>57</v>
      </c>
      <c r="I58" s="9">
        <f t="shared" si="1"/>
        <v>7</v>
      </c>
    </row>
    <row r="59" spans="1:9" x14ac:dyDescent="0.25">
      <c r="A59" s="4">
        <v>58</v>
      </c>
      <c r="B59" s="5" t="s">
        <v>123</v>
      </c>
      <c r="C59" s="4" t="s">
        <v>7</v>
      </c>
      <c r="D59" s="4" t="s">
        <v>124</v>
      </c>
      <c r="E59" s="4" t="s">
        <v>9</v>
      </c>
      <c r="F59" s="4" t="s">
        <v>10</v>
      </c>
      <c r="G59" s="6">
        <f t="shared" si="0"/>
        <v>0.04</v>
      </c>
      <c r="H59" s="4">
        <f t="shared" si="2"/>
        <v>58</v>
      </c>
      <c r="I59" s="9">
        <f t="shared" si="1"/>
        <v>7</v>
      </c>
    </row>
    <row r="60" spans="1:9" x14ac:dyDescent="0.25">
      <c r="A60" s="4">
        <v>191</v>
      </c>
      <c r="B60" s="5" t="s">
        <v>314</v>
      </c>
      <c r="C60" s="4" t="s">
        <v>7</v>
      </c>
      <c r="D60" s="4">
        <v>19.138999999999999</v>
      </c>
      <c r="E60" s="4" t="s">
        <v>315</v>
      </c>
      <c r="F60" s="4" t="s">
        <v>10</v>
      </c>
      <c r="G60" s="6">
        <f t="shared" si="0"/>
        <v>0.12</v>
      </c>
      <c r="H60" s="4">
        <f t="shared" si="2"/>
        <v>59</v>
      </c>
      <c r="I60" s="9">
        <f t="shared" si="1"/>
        <v>7</v>
      </c>
    </row>
    <row r="61" spans="1:9" x14ac:dyDescent="0.25">
      <c r="A61" s="4">
        <v>192</v>
      </c>
      <c r="B61" s="5" t="s">
        <v>316</v>
      </c>
      <c r="C61" s="4" t="s">
        <v>7</v>
      </c>
      <c r="D61" s="4">
        <v>17.654</v>
      </c>
      <c r="E61" s="4" t="s">
        <v>315</v>
      </c>
      <c r="F61" s="4" t="s">
        <v>10</v>
      </c>
      <c r="G61" s="6">
        <f t="shared" si="0"/>
        <v>0.12</v>
      </c>
      <c r="H61" s="4">
        <f t="shared" si="2"/>
        <v>60</v>
      </c>
      <c r="I61" s="9">
        <f t="shared" si="1"/>
        <v>7</v>
      </c>
    </row>
    <row r="62" spans="1:9" x14ac:dyDescent="0.25">
      <c r="A62" s="4">
        <v>193</v>
      </c>
      <c r="B62" s="5" t="s">
        <v>317</v>
      </c>
      <c r="C62" s="4" t="s">
        <v>7</v>
      </c>
      <c r="D62" s="4">
        <v>14.605</v>
      </c>
      <c r="E62" s="4" t="s">
        <v>9</v>
      </c>
      <c r="F62" s="4" t="s">
        <v>10</v>
      </c>
      <c r="G62" s="6">
        <f t="shared" si="0"/>
        <v>0.12</v>
      </c>
      <c r="H62" s="4">
        <f t="shared" si="2"/>
        <v>61</v>
      </c>
      <c r="I62" s="9">
        <f t="shared" si="1"/>
        <v>7</v>
      </c>
    </row>
    <row r="63" spans="1:9" x14ac:dyDescent="0.25">
      <c r="A63" s="4">
        <v>194</v>
      </c>
      <c r="B63" s="5" t="s">
        <v>318</v>
      </c>
      <c r="C63" s="4" t="s">
        <v>7</v>
      </c>
      <c r="D63" s="4">
        <v>13.654999999999999</v>
      </c>
      <c r="E63" s="4" t="s">
        <v>9</v>
      </c>
      <c r="F63" s="4" t="s">
        <v>10</v>
      </c>
      <c r="G63" s="6">
        <f t="shared" si="0"/>
        <v>0.12</v>
      </c>
      <c r="H63" s="4">
        <f t="shared" si="2"/>
        <v>62</v>
      </c>
      <c r="I63" s="9">
        <f t="shared" si="1"/>
        <v>7</v>
      </c>
    </row>
    <row r="64" spans="1:9" x14ac:dyDescent="0.25">
      <c r="A64" s="4">
        <v>195</v>
      </c>
      <c r="B64" s="5" t="s">
        <v>319</v>
      </c>
      <c r="C64" s="4" t="s">
        <v>7</v>
      </c>
      <c r="D64" s="4">
        <v>11.798999999999999</v>
      </c>
      <c r="E64" s="4" t="s">
        <v>9</v>
      </c>
      <c r="F64" s="4" t="s">
        <v>10</v>
      </c>
      <c r="G64" s="6">
        <f t="shared" si="0"/>
        <v>0.12</v>
      </c>
      <c r="H64" s="4">
        <f t="shared" si="2"/>
        <v>63</v>
      </c>
      <c r="I64" s="9">
        <f t="shared" si="1"/>
        <v>7</v>
      </c>
    </row>
    <row r="65" spans="1:9" x14ac:dyDescent="0.25">
      <c r="A65" s="4">
        <v>196</v>
      </c>
      <c r="B65" s="5" t="s">
        <v>320</v>
      </c>
      <c r="C65" s="4" t="s">
        <v>7</v>
      </c>
      <c r="D65" s="4">
        <v>10.486000000000001</v>
      </c>
      <c r="E65" s="4" t="s">
        <v>9</v>
      </c>
      <c r="F65" s="4" t="s">
        <v>10</v>
      </c>
      <c r="G65" s="6">
        <f t="shared" si="0"/>
        <v>0.12</v>
      </c>
      <c r="H65" s="4">
        <f t="shared" si="2"/>
        <v>64</v>
      </c>
      <c r="I65" s="9">
        <f t="shared" si="1"/>
        <v>7</v>
      </c>
    </row>
    <row r="66" spans="1:9" x14ac:dyDescent="0.25">
      <c r="A66" s="4">
        <v>197</v>
      </c>
      <c r="B66" s="5" t="s">
        <v>321</v>
      </c>
      <c r="C66" s="4" t="s">
        <v>7</v>
      </c>
      <c r="D66" s="4">
        <v>8.2710000000000008</v>
      </c>
      <c r="E66" s="4" t="s">
        <v>9</v>
      </c>
      <c r="F66" s="4" t="s">
        <v>10</v>
      </c>
      <c r="G66" s="6">
        <f t="shared" ref="G66:G129" si="10">PERCENTRANK(A:A,A66,2)</f>
        <v>0.12</v>
      </c>
      <c r="H66" s="4">
        <f t="shared" si="2"/>
        <v>65</v>
      </c>
      <c r="I66" s="9">
        <f t="shared" ref="I66:I129" si="11">IF(H66&lt;COUNTIF(E:E,"Q1")*0.31,7,IF(H66&gt;COUNTIF(E:E,"q1")*0.69,6,6.5))</f>
        <v>7</v>
      </c>
    </row>
    <row r="67" spans="1:9" x14ac:dyDescent="0.25">
      <c r="A67" s="4">
        <v>198</v>
      </c>
      <c r="B67" s="5" t="s">
        <v>322</v>
      </c>
      <c r="C67" s="4" t="s">
        <v>7</v>
      </c>
      <c r="D67" s="4">
        <v>7.82</v>
      </c>
      <c r="E67" s="4" t="s">
        <v>9</v>
      </c>
      <c r="F67" s="4" t="s">
        <v>10</v>
      </c>
      <c r="G67" s="6">
        <f t="shared" si="10"/>
        <v>0.12</v>
      </c>
      <c r="H67" s="4">
        <f t="shared" ref="H67:H130" si="12">IF(F67=F66,H66+1,1)</f>
        <v>66</v>
      </c>
      <c r="I67" s="9">
        <f t="shared" si="11"/>
        <v>7</v>
      </c>
    </row>
    <row r="68" spans="1:9" ht="30" x14ac:dyDescent="0.25">
      <c r="A68" s="4">
        <v>199</v>
      </c>
      <c r="B68" s="5" t="s">
        <v>323</v>
      </c>
      <c r="C68" s="4" t="s">
        <v>7</v>
      </c>
      <c r="D68" s="4">
        <v>7.7060000000000004</v>
      </c>
      <c r="E68" s="4" t="s">
        <v>9</v>
      </c>
      <c r="F68" s="4" t="s">
        <v>10</v>
      </c>
      <c r="G68" s="6">
        <f t="shared" si="10"/>
        <v>0.12</v>
      </c>
      <c r="H68" s="4">
        <f t="shared" si="12"/>
        <v>67</v>
      </c>
      <c r="I68" s="9">
        <f t="shared" si="11"/>
        <v>7</v>
      </c>
    </row>
    <row r="69" spans="1:9" x14ac:dyDescent="0.25">
      <c r="A69" s="4">
        <v>200</v>
      </c>
      <c r="B69" s="5" t="s">
        <v>324</v>
      </c>
      <c r="C69" s="4" t="s">
        <v>7</v>
      </c>
      <c r="D69" s="4">
        <v>7.5389999999999997</v>
      </c>
      <c r="E69" s="4" t="s">
        <v>9</v>
      </c>
      <c r="F69" s="4" t="s">
        <v>10</v>
      </c>
      <c r="G69" s="6">
        <f t="shared" si="10"/>
        <v>0.13</v>
      </c>
      <c r="H69" s="4">
        <f t="shared" si="12"/>
        <v>68</v>
      </c>
      <c r="I69" s="9">
        <f t="shared" si="11"/>
        <v>7</v>
      </c>
    </row>
    <row r="70" spans="1:9" x14ac:dyDescent="0.25">
      <c r="A70" s="4">
        <v>201</v>
      </c>
      <c r="B70" s="5" t="s">
        <v>325</v>
      </c>
      <c r="C70" s="4" t="s">
        <v>7</v>
      </c>
      <c r="D70" s="4">
        <v>7.194</v>
      </c>
      <c r="E70" s="4" t="s">
        <v>9</v>
      </c>
      <c r="F70" s="4" t="s">
        <v>10</v>
      </c>
      <c r="G70" s="6">
        <f t="shared" si="10"/>
        <v>0.13</v>
      </c>
      <c r="H70" s="4">
        <f t="shared" si="12"/>
        <v>69</v>
      </c>
      <c r="I70" s="9">
        <f t="shared" si="11"/>
        <v>7</v>
      </c>
    </row>
    <row r="71" spans="1:9" x14ac:dyDescent="0.25">
      <c r="A71" s="4">
        <v>202</v>
      </c>
      <c r="B71" s="5" t="s">
        <v>326</v>
      </c>
      <c r="C71" s="4" t="s">
        <v>7</v>
      </c>
      <c r="D71" s="4">
        <v>6.7119999999999997</v>
      </c>
      <c r="E71" s="4" t="s">
        <v>9</v>
      </c>
      <c r="F71" s="4" t="s">
        <v>10</v>
      </c>
      <c r="G71" s="6">
        <f t="shared" si="10"/>
        <v>0.13</v>
      </c>
      <c r="H71" s="4">
        <f t="shared" si="12"/>
        <v>70</v>
      </c>
      <c r="I71" s="9">
        <f t="shared" si="11"/>
        <v>7</v>
      </c>
    </row>
    <row r="72" spans="1:9" x14ac:dyDescent="0.25">
      <c r="A72" s="4">
        <v>203</v>
      </c>
      <c r="B72" s="5" t="s">
        <v>327</v>
      </c>
      <c r="C72" s="4" t="s">
        <v>7</v>
      </c>
      <c r="D72" s="4">
        <v>6.0839999999999996</v>
      </c>
      <c r="E72" s="4" t="s">
        <v>9</v>
      </c>
      <c r="F72" s="4" t="s">
        <v>10</v>
      </c>
      <c r="G72" s="6">
        <f t="shared" si="10"/>
        <v>0.13</v>
      </c>
      <c r="H72" s="4">
        <f t="shared" si="12"/>
        <v>71</v>
      </c>
      <c r="I72" s="9">
        <f t="shared" si="11"/>
        <v>7</v>
      </c>
    </row>
    <row r="73" spans="1:9" x14ac:dyDescent="0.25">
      <c r="A73" s="4">
        <v>204</v>
      </c>
      <c r="B73" s="5" t="s">
        <v>328</v>
      </c>
      <c r="C73" s="4" t="s">
        <v>7</v>
      </c>
      <c r="D73" s="4">
        <v>5.984</v>
      </c>
      <c r="E73" s="4" t="s">
        <v>9</v>
      </c>
      <c r="F73" s="4" t="s">
        <v>10</v>
      </c>
      <c r="G73" s="6">
        <f t="shared" si="10"/>
        <v>0.13</v>
      </c>
      <c r="H73" s="4">
        <f t="shared" si="12"/>
        <v>72</v>
      </c>
      <c r="I73" s="9">
        <f t="shared" si="11"/>
        <v>7</v>
      </c>
    </row>
    <row r="74" spans="1:9" x14ac:dyDescent="0.25">
      <c r="A74" s="4">
        <v>205</v>
      </c>
      <c r="B74" s="5" t="s">
        <v>329</v>
      </c>
      <c r="C74" s="4" t="s">
        <v>7</v>
      </c>
      <c r="D74" s="4">
        <v>5.819</v>
      </c>
      <c r="E74" s="4" t="s">
        <v>9</v>
      </c>
      <c r="F74" s="4" t="s">
        <v>10</v>
      </c>
      <c r="G74" s="6">
        <f t="shared" si="10"/>
        <v>0.13</v>
      </c>
      <c r="H74" s="4">
        <f t="shared" si="12"/>
        <v>73</v>
      </c>
      <c r="I74" s="9">
        <f t="shared" si="11"/>
        <v>7</v>
      </c>
    </row>
    <row r="75" spans="1:9" x14ac:dyDescent="0.25">
      <c r="A75" s="4">
        <v>206</v>
      </c>
      <c r="B75" s="5" t="s">
        <v>330</v>
      </c>
      <c r="C75" s="4" t="s">
        <v>7</v>
      </c>
      <c r="D75" s="4">
        <v>5.7750000000000004</v>
      </c>
      <c r="E75" s="4" t="s">
        <v>9</v>
      </c>
      <c r="F75" s="4" t="s">
        <v>10</v>
      </c>
      <c r="G75" s="6">
        <f t="shared" si="10"/>
        <v>0.13</v>
      </c>
      <c r="H75" s="4">
        <f t="shared" si="12"/>
        <v>74</v>
      </c>
      <c r="I75" s="9">
        <f t="shared" si="11"/>
        <v>7</v>
      </c>
    </row>
    <row r="76" spans="1:9" x14ac:dyDescent="0.25">
      <c r="A76" s="4">
        <v>207</v>
      </c>
      <c r="B76" s="5" t="s">
        <v>331</v>
      </c>
      <c r="C76" s="4" t="s">
        <v>7</v>
      </c>
      <c r="D76" s="4">
        <v>5.6429999999999998</v>
      </c>
      <c r="E76" s="4" t="s">
        <v>9</v>
      </c>
      <c r="F76" s="4" t="s">
        <v>10</v>
      </c>
      <c r="G76" s="6">
        <f t="shared" si="10"/>
        <v>0.13</v>
      </c>
      <c r="H76" s="4">
        <f t="shared" si="12"/>
        <v>75</v>
      </c>
      <c r="I76" s="9">
        <f t="shared" si="11"/>
        <v>7</v>
      </c>
    </row>
    <row r="77" spans="1:9" x14ac:dyDescent="0.25">
      <c r="A77" s="4">
        <v>208</v>
      </c>
      <c r="B77" s="5" t="s">
        <v>332</v>
      </c>
      <c r="C77" s="4" t="s">
        <v>7</v>
      </c>
      <c r="D77" s="4">
        <v>5.6319999999999997</v>
      </c>
      <c r="E77" s="4" t="s">
        <v>9</v>
      </c>
      <c r="F77" s="4" t="s">
        <v>10</v>
      </c>
      <c r="G77" s="6">
        <f t="shared" si="10"/>
        <v>0.13</v>
      </c>
      <c r="H77" s="4">
        <f t="shared" si="12"/>
        <v>76</v>
      </c>
      <c r="I77" s="9">
        <f t="shared" si="11"/>
        <v>7</v>
      </c>
    </row>
    <row r="78" spans="1:9" x14ac:dyDescent="0.25">
      <c r="A78" s="4">
        <v>209</v>
      </c>
      <c r="B78" s="5" t="s">
        <v>333</v>
      </c>
      <c r="C78" s="4" t="s">
        <v>7</v>
      </c>
      <c r="D78" s="4">
        <v>5.4809999999999999</v>
      </c>
      <c r="E78" s="4" t="s">
        <v>9</v>
      </c>
      <c r="F78" s="4" t="s">
        <v>10</v>
      </c>
      <c r="G78" s="6">
        <f t="shared" si="10"/>
        <v>0.13</v>
      </c>
      <c r="H78" s="4">
        <f t="shared" si="12"/>
        <v>77</v>
      </c>
      <c r="I78" s="9">
        <f t="shared" si="11"/>
        <v>7</v>
      </c>
    </row>
    <row r="79" spans="1:9" x14ac:dyDescent="0.25">
      <c r="A79" s="4">
        <v>210</v>
      </c>
      <c r="B79" s="5" t="s">
        <v>334</v>
      </c>
      <c r="C79" s="4" t="s">
        <v>7</v>
      </c>
      <c r="D79" s="4">
        <v>5.4660000000000002</v>
      </c>
      <c r="E79" s="4" t="s">
        <v>9</v>
      </c>
      <c r="F79" s="4" t="s">
        <v>10</v>
      </c>
      <c r="G79" s="6">
        <f t="shared" si="10"/>
        <v>0.13</v>
      </c>
      <c r="H79" s="4">
        <f t="shared" si="12"/>
        <v>78</v>
      </c>
      <c r="I79" s="9">
        <f t="shared" si="11"/>
        <v>7</v>
      </c>
    </row>
    <row r="80" spans="1:9" x14ac:dyDescent="0.25">
      <c r="A80" s="4">
        <v>211</v>
      </c>
      <c r="B80" s="5" t="s">
        <v>335</v>
      </c>
      <c r="C80" s="4" t="s">
        <v>7</v>
      </c>
      <c r="D80" s="4">
        <v>5.4379999999999997</v>
      </c>
      <c r="E80" s="4" t="s">
        <v>9</v>
      </c>
      <c r="F80" s="4" t="s">
        <v>10</v>
      </c>
      <c r="G80" s="6">
        <f t="shared" si="10"/>
        <v>0.13</v>
      </c>
      <c r="H80" s="4">
        <f t="shared" si="12"/>
        <v>79</v>
      </c>
      <c r="I80" s="9">
        <f t="shared" si="11"/>
        <v>7</v>
      </c>
    </row>
    <row r="81" spans="1:9" x14ac:dyDescent="0.25">
      <c r="A81" s="4">
        <v>212</v>
      </c>
      <c r="B81" s="5" t="s">
        <v>336</v>
      </c>
      <c r="C81" s="4" t="s">
        <v>7</v>
      </c>
      <c r="D81" s="4">
        <v>5.4279999999999999</v>
      </c>
      <c r="E81" s="4" t="s">
        <v>9</v>
      </c>
      <c r="F81" s="4" t="s">
        <v>10</v>
      </c>
      <c r="G81" s="6">
        <f t="shared" si="10"/>
        <v>0.13</v>
      </c>
      <c r="H81" s="4">
        <f t="shared" si="12"/>
        <v>80</v>
      </c>
      <c r="I81" s="9">
        <f t="shared" si="11"/>
        <v>7</v>
      </c>
    </row>
    <row r="82" spans="1:9" x14ac:dyDescent="0.25">
      <c r="A82" s="4">
        <v>213</v>
      </c>
      <c r="B82" s="5" t="s">
        <v>337</v>
      </c>
      <c r="C82" s="4" t="s">
        <v>7</v>
      </c>
      <c r="D82" s="4">
        <v>5.4180000000000001</v>
      </c>
      <c r="E82" s="4" t="s">
        <v>9</v>
      </c>
      <c r="F82" s="4" t="s">
        <v>10</v>
      </c>
      <c r="G82" s="6">
        <f t="shared" si="10"/>
        <v>0.14000000000000001</v>
      </c>
      <c r="H82" s="4">
        <f t="shared" si="12"/>
        <v>81</v>
      </c>
      <c r="I82" s="9">
        <f t="shared" si="11"/>
        <v>7</v>
      </c>
    </row>
    <row r="83" spans="1:9" x14ac:dyDescent="0.25">
      <c r="A83" s="4">
        <v>214</v>
      </c>
      <c r="B83" s="5" t="s">
        <v>338</v>
      </c>
      <c r="C83" s="4" t="s">
        <v>7</v>
      </c>
      <c r="D83" s="4">
        <v>5.3490000000000002</v>
      </c>
      <c r="E83" s="4" t="s">
        <v>9</v>
      </c>
      <c r="F83" s="4" t="s">
        <v>10</v>
      </c>
      <c r="G83" s="6">
        <f t="shared" si="10"/>
        <v>0.14000000000000001</v>
      </c>
      <c r="H83" s="4">
        <f t="shared" si="12"/>
        <v>82</v>
      </c>
      <c r="I83" s="9">
        <f t="shared" si="11"/>
        <v>7</v>
      </c>
    </row>
    <row r="84" spans="1:9" x14ac:dyDescent="0.25">
      <c r="A84" s="4">
        <v>215</v>
      </c>
      <c r="B84" s="5" t="s">
        <v>339</v>
      </c>
      <c r="C84" s="4" t="s">
        <v>7</v>
      </c>
      <c r="D84" s="4">
        <v>5.133</v>
      </c>
      <c r="E84" s="4" t="s">
        <v>9</v>
      </c>
      <c r="F84" s="4" t="s">
        <v>10</v>
      </c>
      <c r="G84" s="6">
        <f t="shared" si="10"/>
        <v>0.14000000000000001</v>
      </c>
      <c r="H84" s="4">
        <f t="shared" si="12"/>
        <v>83</v>
      </c>
      <c r="I84" s="9">
        <f t="shared" si="11"/>
        <v>7</v>
      </c>
    </row>
    <row r="85" spans="1:9" x14ac:dyDescent="0.25">
      <c r="A85" s="4">
        <v>216</v>
      </c>
      <c r="B85" s="5" t="s">
        <v>340</v>
      </c>
      <c r="C85" s="4" t="s">
        <v>7</v>
      </c>
      <c r="D85" s="4">
        <v>4.9480000000000004</v>
      </c>
      <c r="E85" s="4" t="s">
        <v>9</v>
      </c>
      <c r="F85" s="4" t="s">
        <v>10</v>
      </c>
      <c r="G85" s="6">
        <f t="shared" si="10"/>
        <v>0.14000000000000001</v>
      </c>
      <c r="H85" s="4">
        <f t="shared" si="12"/>
        <v>84</v>
      </c>
      <c r="I85" s="9">
        <f t="shared" si="11"/>
        <v>7</v>
      </c>
    </row>
    <row r="86" spans="1:9" x14ac:dyDescent="0.25">
      <c r="A86" s="4">
        <v>217</v>
      </c>
      <c r="B86" s="5" t="s">
        <v>341</v>
      </c>
      <c r="C86" s="4" t="s">
        <v>7</v>
      </c>
      <c r="D86" s="4">
        <v>4.9320000000000004</v>
      </c>
      <c r="E86" s="4" t="s">
        <v>9</v>
      </c>
      <c r="F86" s="4" t="s">
        <v>10</v>
      </c>
      <c r="G86" s="6">
        <f t="shared" si="10"/>
        <v>0.14000000000000001</v>
      </c>
      <c r="H86" s="4">
        <f t="shared" si="12"/>
        <v>85</v>
      </c>
      <c r="I86" s="9">
        <f t="shared" si="11"/>
        <v>7</v>
      </c>
    </row>
    <row r="87" spans="1:9" x14ac:dyDescent="0.25">
      <c r="A87" s="4">
        <v>218</v>
      </c>
      <c r="B87" s="5" t="s">
        <v>342</v>
      </c>
      <c r="C87" s="4" t="s">
        <v>7</v>
      </c>
      <c r="D87" s="4">
        <v>4.8129999999999997</v>
      </c>
      <c r="E87" s="4" t="s">
        <v>9</v>
      </c>
      <c r="F87" s="4" t="s">
        <v>10</v>
      </c>
      <c r="G87" s="6">
        <f t="shared" si="10"/>
        <v>0.14000000000000001</v>
      </c>
      <c r="H87" s="4">
        <f t="shared" si="12"/>
        <v>86</v>
      </c>
      <c r="I87" s="9">
        <f t="shared" si="11"/>
        <v>7</v>
      </c>
    </row>
    <row r="88" spans="1:9" x14ac:dyDescent="0.25">
      <c r="A88" s="4">
        <v>219</v>
      </c>
      <c r="B88" s="5" t="s">
        <v>343</v>
      </c>
      <c r="C88" s="4" t="s">
        <v>7</v>
      </c>
      <c r="D88" s="4">
        <v>4.5999999999999996</v>
      </c>
      <c r="E88" s="4" t="s">
        <v>9</v>
      </c>
      <c r="F88" s="4" t="s">
        <v>10</v>
      </c>
      <c r="G88" s="6">
        <f t="shared" si="10"/>
        <v>0.14000000000000001</v>
      </c>
      <c r="H88" s="4">
        <f t="shared" si="12"/>
        <v>87</v>
      </c>
      <c r="I88" s="9">
        <f t="shared" si="11"/>
        <v>7</v>
      </c>
    </row>
    <row r="89" spans="1:9" x14ac:dyDescent="0.25">
      <c r="A89" s="4">
        <v>220</v>
      </c>
      <c r="B89" s="5" t="s">
        <v>344</v>
      </c>
      <c r="C89" s="4" t="s">
        <v>7</v>
      </c>
      <c r="D89" s="4">
        <v>4.5780000000000003</v>
      </c>
      <c r="E89" s="4" t="s">
        <v>9</v>
      </c>
      <c r="F89" s="4" t="s">
        <v>10</v>
      </c>
      <c r="G89" s="6">
        <f t="shared" si="10"/>
        <v>0.14000000000000001</v>
      </c>
      <c r="H89" s="4">
        <f t="shared" si="12"/>
        <v>88</v>
      </c>
      <c r="I89" s="9">
        <f t="shared" si="11"/>
        <v>7</v>
      </c>
    </row>
    <row r="90" spans="1:9" x14ac:dyDescent="0.25">
      <c r="A90" s="4">
        <v>221</v>
      </c>
      <c r="B90" s="5" t="s">
        <v>345</v>
      </c>
      <c r="C90" s="4" t="s">
        <v>7</v>
      </c>
      <c r="D90" s="4">
        <v>4.569</v>
      </c>
      <c r="E90" s="4" t="s">
        <v>9</v>
      </c>
      <c r="F90" s="4" t="s">
        <v>10</v>
      </c>
      <c r="G90" s="6">
        <f t="shared" si="10"/>
        <v>0.14000000000000001</v>
      </c>
      <c r="H90" s="4">
        <f t="shared" si="12"/>
        <v>89</v>
      </c>
      <c r="I90" s="9">
        <f t="shared" si="11"/>
        <v>7</v>
      </c>
    </row>
    <row r="91" spans="1:9" x14ac:dyDescent="0.25">
      <c r="A91" s="4">
        <v>222</v>
      </c>
      <c r="B91" s="5" t="s">
        <v>346</v>
      </c>
      <c r="C91" s="4" t="s">
        <v>7</v>
      </c>
      <c r="D91" s="4">
        <v>4.524</v>
      </c>
      <c r="E91" s="4" t="s">
        <v>9</v>
      </c>
      <c r="F91" s="4" t="s">
        <v>10</v>
      </c>
      <c r="G91" s="6">
        <f t="shared" si="10"/>
        <v>0.14000000000000001</v>
      </c>
      <c r="H91" s="4">
        <f t="shared" si="12"/>
        <v>90</v>
      </c>
      <c r="I91" s="9">
        <f t="shared" si="11"/>
        <v>7</v>
      </c>
    </row>
    <row r="92" spans="1:9" x14ac:dyDescent="0.25">
      <c r="A92" s="4">
        <v>223</v>
      </c>
      <c r="B92" s="5" t="s">
        <v>347</v>
      </c>
      <c r="C92" s="4" t="s">
        <v>7</v>
      </c>
      <c r="D92" s="4">
        <v>4.375</v>
      </c>
      <c r="E92" s="4" t="s">
        <v>9</v>
      </c>
      <c r="F92" s="4" t="s">
        <v>10</v>
      </c>
      <c r="G92" s="6">
        <f t="shared" si="10"/>
        <v>0.14000000000000001</v>
      </c>
      <c r="H92" s="4">
        <f t="shared" si="12"/>
        <v>91</v>
      </c>
      <c r="I92" s="9">
        <f t="shared" si="11"/>
        <v>7</v>
      </c>
    </row>
    <row r="93" spans="1:9" x14ac:dyDescent="0.25">
      <c r="A93" s="4">
        <v>224</v>
      </c>
      <c r="B93" s="5" t="s">
        <v>348</v>
      </c>
      <c r="C93" s="4" t="s">
        <v>7</v>
      </c>
      <c r="D93" s="4">
        <v>4.1760000000000002</v>
      </c>
      <c r="E93" s="4" t="s">
        <v>9</v>
      </c>
      <c r="F93" s="4" t="s">
        <v>10</v>
      </c>
      <c r="G93" s="6">
        <f t="shared" si="10"/>
        <v>0.14000000000000001</v>
      </c>
      <c r="H93" s="4">
        <f t="shared" si="12"/>
        <v>92</v>
      </c>
      <c r="I93" s="9">
        <f t="shared" si="11"/>
        <v>7</v>
      </c>
    </row>
    <row r="94" spans="1:9" x14ac:dyDescent="0.25">
      <c r="A94" s="4">
        <v>225</v>
      </c>
      <c r="B94" s="5" t="s">
        <v>349</v>
      </c>
      <c r="C94" s="4" t="s">
        <v>7</v>
      </c>
      <c r="D94" s="4">
        <v>4.1050000000000004</v>
      </c>
      <c r="E94" s="4" t="s">
        <v>9</v>
      </c>
      <c r="F94" s="4" t="s">
        <v>10</v>
      </c>
      <c r="G94" s="6">
        <f t="shared" si="10"/>
        <v>0.15</v>
      </c>
      <c r="H94" s="4">
        <f t="shared" si="12"/>
        <v>93</v>
      </c>
      <c r="I94" s="9">
        <f t="shared" si="11"/>
        <v>7</v>
      </c>
    </row>
    <row r="95" spans="1:9" x14ac:dyDescent="0.25">
      <c r="A95" s="4">
        <v>226</v>
      </c>
      <c r="B95" s="5" t="s">
        <v>350</v>
      </c>
      <c r="C95" s="4" t="s">
        <v>7</v>
      </c>
      <c r="D95" s="4">
        <v>3.915</v>
      </c>
      <c r="E95" s="4" t="s">
        <v>9</v>
      </c>
      <c r="F95" s="4" t="s">
        <v>10</v>
      </c>
      <c r="G95" s="6">
        <f t="shared" si="10"/>
        <v>0.15</v>
      </c>
      <c r="H95" s="4">
        <f t="shared" si="12"/>
        <v>94</v>
      </c>
      <c r="I95" s="9">
        <f t="shared" si="11"/>
        <v>7</v>
      </c>
    </row>
    <row r="96" spans="1:9" x14ac:dyDescent="0.25">
      <c r="A96" s="4">
        <v>227</v>
      </c>
      <c r="B96" s="5" t="s">
        <v>351</v>
      </c>
      <c r="C96" s="4" t="s">
        <v>7</v>
      </c>
      <c r="D96" s="4">
        <v>3.9140000000000001</v>
      </c>
      <c r="E96" s="4" t="s">
        <v>9</v>
      </c>
      <c r="F96" s="4" t="s">
        <v>10</v>
      </c>
      <c r="G96" s="6">
        <f t="shared" si="10"/>
        <v>0.15</v>
      </c>
      <c r="H96" s="4">
        <f t="shared" si="12"/>
        <v>95</v>
      </c>
      <c r="I96" s="9">
        <f t="shared" si="11"/>
        <v>7</v>
      </c>
    </row>
    <row r="97" spans="1:9" x14ac:dyDescent="0.25">
      <c r="A97" s="4">
        <v>228</v>
      </c>
      <c r="B97" s="5" t="s">
        <v>352</v>
      </c>
      <c r="C97" s="4" t="s">
        <v>7</v>
      </c>
      <c r="D97" s="4">
        <v>3.8239999999999998</v>
      </c>
      <c r="E97" s="4" t="s">
        <v>9</v>
      </c>
      <c r="F97" s="4" t="s">
        <v>10</v>
      </c>
      <c r="G97" s="6">
        <f t="shared" si="10"/>
        <v>0.15</v>
      </c>
      <c r="H97" s="4">
        <f t="shared" si="12"/>
        <v>96</v>
      </c>
      <c r="I97" s="9">
        <f t="shared" si="11"/>
        <v>7</v>
      </c>
    </row>
    <row r="98" spans="1:9" x14ac:dyDescent="0.25">
      <c r="A98" s="4">
        <v>229</v>
      </c>
      <c r="B98" s="5" t="s">
        <v>353</v>
      </c>
      <c r="C98" s="4" t="s">
        <v>7</v>
      </c>
      <c r="D98" s="4">
        <v>3.8029999999999999</v>
      </c>
      <c r="E98" s="4" t="s">
        <v>9</v>
      </c>
      <c r="F98" s="4" t="s">
        <v>10</v>
      </c>
      <c r="G98" s="6">
        <f t="shared" si="10"/>
        <v>0.15</v>
      </c>
      <c r="H98" s="4">
        <f t="shared" si="12"/>
        <v>97</v>
      </c>
      <c r="I98" s="9">
        <f t="shared" si="11"/>
        <v>7</v>
      </c>
    </row>
    <row r="99" spans="1:9" x14ac:dyDescent="0.25">
      <c r="A99" s="4">
        <v>230</v>
      </c>
      <c r="B99" s="5" t="s">
        <v>354</v>
      </c>
      <c r="C99" s="4" t="s">
        <v>7</v>
      </c>
      <c r="D99" s="4">
        <v>3.7629999999999999</v>
      </c>
      <c r="E99" s="4" t="s">
        <v>9</v>
      </c>
      <c r="F99" s="4" t="s">
        <v>10</v>
      </c>
      <c r="G99" s="6">
        <f t="shared" si="10"/>
        <v>0.15</v>
      </c>
      <c r="H99" s="4">
        <f t="shared" si="12"/>
        <v>98</v>
      </c>
      <c r="I99" s="9">
        <f t="shared" si="11"/>
        <v>7</v>
      </c>
    </row>
    <row r="100" spans="1:9" x14ac:dyDescent="0.25">
      <c r="A100" s="4">
        <v>231</v>
      </c>
      <c r="B100" s="5" t="s">
        <v>355</v>
      </c>
      <c r="C100" s="4" t="s">
        <v>7</v>
      </c>
      <c r="D100" s="4">
        <v>3.6659999999999999</v>
      </c>
      <c r="E100" s="4" t="s">
        <v>9</v>
      </c>
      <c r="F100" s="4" t="s">
        <v>10</v>
      </c>
      <c r="G100" s="6">
        <f t="shared" si="10"/>
        <v>0.15</v>
      </c>
      <c r="H100" s="4">
        <f t="shared" si="12"/>
        <v>99</v>
      </c>
      <c r="I100" s="9">
        <f t="shared" si="11"/>
        <v>7</v>
      </c>
    </row>
    <row r="101" spans="1:9" x14ac:dyDescent="0.25">
      <c r="A101" s="4">
        <v>232</v>
      </c>
      <c r="B101" s="5" t="s">
        <v>356</v>
      </c>
      <c r="C101" s="4" t="s">
        <v>7</v>
      </c>
      <c r="D101" s="4">
        <v>3.6280000000000001</v>
      </c>
      <c r="E101" s="4" t="s">
        <v>9</v>
      </c>
      <c r="F101" s="4" t="s">
        <v>10</v>
      </c>
      <c r="G101" s="6">
        <f t="shared" si="10"/>
        <v>0.15</v>
      </c>
      <c r="H101" s="4">
        <f t="shared" si="12"/>
        <v>100</v>
      </c>
      <c r="I101" s="9">
        <f t="shared" si="11"/>
        <v>7</v>
      </c>
    </row>
    <row r="102" spans="1:9" x14ac:dyDescent="0.25">
      <c r="A102" s="4">
        <v>233</v>
      </c>
      <c r="B102" s="5" t="s">
        <v>357</v>
      </c>
      <c r="C102" s="4" t="s">
        <v>7</v>
      </c>
      <c r="D102" s="4">
        <v>3.597</v>
      </c>
      <c r="E102" s="4" t="s">
        <v>9</v>
      </c>
      <c r="F102" s="4" t="s">
        <v>10</v>
      </c>
      <c r="G102" s="6">
        <f t="shared" si="10"/>
        <v>0.15</v>
      </c>
      <c r="H102" s="4">
        <f t="shared" si="12"/>
        <v>101</v>
      </c>
      <c r="I102" s="9">
        <f t="shared" si="11"/>
        <v>7</v>
      </c>
    </row>
    <row r="103" spans="1:9" x14ac:dyDescent="0.25">
      <c r="A103" s="4">
        <v>234</v>
      </c>
      <c r="B103" s="5" t="s">
        <v>358</v>
      </c>
      <c r="C103" s="4" t="s">
        <v>7</v>
      </c>
      <c r="D103" s="4">
        <v>3.5310000000000001</v>
      </c>
      <c r="E103" s="4" t="s">
        <v>9</v>
      </c>
      <c r="F103" s="4" t="s">
        <v>10</v>
      </c>
      <c r="G103" s="6">
        <f t="shared" si="10"/>
        <v>0.15</v>
      </c>
      <c r="H103" s="4">
        <f t="shared" si="12"/>
        <v>102</v>
      </c>
      <c r="I103" s="9">
        <f t="shared" si="11"/>
        <v>7</v>
      </c>
    </row>
    <row r="104" spans="1:9" x14ac:dyDescent="0.25">
      <c r="A104" s="4">
        <v>235</v>
      </c>
      <c r="B104" s="5" t="s">
        <v>359</v>
      </c>
      <c r="C104" s="4" t="s">
        <v>7</v>
      </c>
      <c r="D104" s="4">
        <v>3.49</v>
      </c>
      <c r="E104" s="4" t="s">
        <v>9</v>
      </c>
      <c r="F104" s="4" t="s">
        <v>10</v>
      </c>
      <c r="G104" s="6">
        <f t="shared" si="10"/>
        <v>0.15</v>
      </c>
      <c r="H104" s="4">
        <f t="shared" si="12"/>
        <v>103</v>
      </c>
      <c r="I104" s="9">
        <f t="shared" si="11"/>
        <v>7</v>
      </c>
    </row>
    <row r="105" spans="1:9" x14ac:dyDescent="0.25">
      <c r="A105" s="4">
        <v>236</v>
      </c>
      <c r="B105" s="5" t="s">
        <v>360</v>
      </c>
      <c r="C105" s="4" t="s">
        <v>7</v>
      </c>
      <c r="D105" s="4">
        <v>3.4470000000000001</v>
      </c>
      <c r="E105" s="4" t="s">
        <v>9</v>
      </c>
      <c r="F105" s="4" t="s">
        <v>10</v>
      </c>
      <c r="G105" s="6">
        <f t="shared" si="10"/>
        <v>0.15</v>
      </c>
      <c r="H105" s="4">
        <f t="shared" si="12"/>
        <v>104</v>
      </c>
      <c r="I105" s="9">
        <f t="shared" si="11"/>
        <v>7</v>
      </c>
    </row>
    <row r="106" spans="1:9" x14ac:dyDescent="0.25">
      <c r="A106" s="4">
        <v>237</v>
      </c>
      <c r="B106" s="5" t="s">
        <v>361</v>
      </c>
      <c r="C106" s="4" t="s">
        <v>7</v>
      </c>
      <c r="D106" s="4">
        <v>3.4079999999999999</v>
      </c>
      <c r="E106" s="4" t="s">
        <v>9</v>
      </c>
      <c r="F106" s="4" t="s">
        <v>10</v>
      </c>
      <c r="G106" s="6">
        <f t="shared" si="10"/>
        <v>0.15</v>
      </c>
      <c r="H106" s="4">
        <f t="shared" si="12"/>
        <v>105</v>
      </c>
      <c r="I106" s="9">
        <f t="shared" si="11"/>
        <v>7</v>
      </c>
    </row>
    <row r="107" spans="1:9" x14ac:dyDescent="0.25">
      <c r="A107" s="4">
        <v>238</v>
      </c>
      <c r="B107" s="5" t="s">
        <v>362</v>
      </c>
      <c r="C107" s="4" t="s">
        <v>7</v>
      </c>
      <c r="D107" s="4">
        <v>3.4020000000000001</v>
      </c>
      <c r="E107" s="4" t="s">
        <v>9</v>
      </c>
      <c r="F107" s="4" t="s">
        <v>10</v>
      </c>
      <c r="G107" s="6">
        <f t="shared" si="10"/>
        <v>0.16</v>
      </c>
      <c r="H107" s="4">
        <f t="shared" si="12"/>
        <v>106</v>
      </c>
      <c r="I107" s="9">
        <f t="shared" si="11"/>
        <v>7</v>
      </c>
    </row>
    <row r="108" spans="1:9" x14ac:dyDescent="0.25">
      <c r="A108" s="4">
        <v>239</v>
      </c>
      <c r="B108" s="5" t="s">
        <v>363</v>
      </c>
      <c r="C108" s="4" t="s">
        <v>7</v>
      </c>
      <c r="D108" s="4">
        <v>3.3719999999999999</v>
      </c>
      <c r="E108" s="4" t="s">
        <v>9</v>
      </c>
      <c r="F108" s="4" t="s">
        <v>10</v>
      </c>
      <c r="G108" s="6">
        <f t="shared" si="10"/>
        <v>0.16</v>
      </c>
      <c r="H108" s="4">
        <f t="shared" si="12"/>
        <v>107</v>
      </c>
      <c r="I108" s="9">
        <f t="shared" si="11"/>
        <v>7</v>
      </c>
    </row>
    <row r="109" spans="1:9" x14ac:dyDescent="0.25">
      <c r="A109" s="4">
        <v>240</v>
      </c>
      <c r="B109" s="5" t="s">
        <v>364</v>
      </c>
      <c r="C109" s="4" t="s">
        <v>7</v>
      </c>
      <c r="D109" s="4">
        <v>3.355</v>
      </c>
      <c r="E109" s="4" t="s">
        <v>9</v>
      </c>
      <c r="F109" s="4" t="s">
        <v>10</v>
      </c>
      <c r="G109" s="6">
        <f t="shared" si="10"/>
        <v>0.16</v>
      </c>
      <c r="H109" s="4">
        <f t="shared" si="12"/>
        <v>108</v>
      </c>
      <c r="I109" s="9">
        <f t="shared" si="11"/>
        <v>7</v>
      </c>
    </row>
    <row r="110" spans="1:9" x14ac:dyDescent="0.25">
      <c r="A110" s="4">
        <v>241</v>
      </c>
      <c r="B110" s="5" t="s">
        <v>365</v>
      </c>
      <c r="C110" s="4" t="s">
        <v>7</v>
      </c>
      <c r="D110" s="4">
        <v>3.3519999999999999</v>
      </c>
      <c r="E110" s="4" t="s">
        <v>9</v>
      </c>
      <c r="F110" s="4" t="s">
        <v>10</v>
      </c>
      <c r="G110" s="6">
        <f t="shared" si="10"/>
        <v>0.16</v>
      </c>
      <c r="H110" s="4">
        <f t="shared" si="12"/>
        <v>109</v>
      </c>
      <c r="I110" s="9">
        <f t="shared" si="11"/>
        <v>7</v>
      </c>
    </row>
    <row r="111" spans="1:9" x14ac:dyDescent="0.25">
      <c r="A111" s="4">
        <v>242</v>
      </c>
      <c r="B111" s="5" t="s">
        <v>366</v>
      </c>
      <c r="C111" s="4" t="s">
        <v>7</v>
      </c>
      <c r="D111" s="4">
        <v>3.3519999999999999</v>
      </c>
      <c r="E111" s="4" t="s">
        <v>9</v>
      </c>
      <c r="F111" s="4" t="s">
        <v>10</v>
      </c>
      <c r="G111" s="6">
        <f t="shared" si="10"/>
        <v>0.16</v>
      </c>
      <c r="H111" s="4">
        <f t="shared" si="12"/>
        <v>110</v>
      </c>
      <c r="I111" s="9">
        <f t="shared" si="11"/>
        <v>7</v>
      </c>
    </row>
    <row r="112" spans="1:9" x14ac:dyDescent="0.25">
      <c r="A112" s="4">
        <v>243</v>
      </c>
      <c r="B112" s="5" t="s">
        <v>367</v>
      </c>
      <c r="C112" s="4" t="s">
        <v>7</v>
      </c>
      <c r="D112" s="4">
        <v>3.347</v>
      </c>
      <c r="E112" s="4" t="s">
        <v>9</v>
      </c>
      <c r="F112" s="4" t="s">
        <v>10</v>
      </c>
      <c r="G112" s="6">
        <f t="shared" si="10"/>
        <v>0.16</v>
      </c>
      <c r="H112" s="4">
        <f t="shared" si="12"/>
        <v>111</v>
      </c>
      <c r="I112" s="9">
        <f t="shared" si="11"/>
        <v>7</v>
      </c>
    </row>
    <row r="113" spans="1:9" x14ac:dyDescent="0.25">
      <c r="A113" s="4">
        <v>244</v>
      </c>
      <c r="B113" s="5" t="s">
        <v>368</v>
      </c>
      <c r="C113" s="4" t="s">
        <v>7</v>
      </c>
      <c r="D113" s="4">
        <v>3.33</v>
      </c>
      <c r="E113" s="4" t="s">
        <v>9</v>
      </c>
      <c r="F113" s="4" t="s">
        <v>10</v>
      </c>
      <c r="G113" s="6">
        <f t="shared" si="10"/>
        <v>0.16</v>
      </c>
      <c r="H113" s="4">
        <f t="shared" si="12"/>
        <v>112</v>
      </c>
      <c r="I113" s="9">
        <f t="shared" si="11"/>
        <v>7</v>
      </c>
    </row>
    <row r="114" spans="1:9" x14ac:dyDescent="0.25">
      <c r="A114" s="4">
        <v>245</v>
      </c>
      <c r="B114" s="5" t="s">
        <v>369</v>
      </c>
      <c r="C114" s="4" t="s">
        <v>7</v>
      </c>
      <c r="D114" s="4">
        <v>3.302</v>
      </c>
      <c r="E114" s="4" t="s">
        <v>9</v>
      </c>
      <c r="F114" s="4" t="s">
        <v>10</v>
      </c>
      <c r="G114" s="6">
        <f t="shared" si="10"/>
        <v>0.16</v>
      </c>
      <c r="H114" s="4">
        <f t="shared" si="12"/>
        <v>113</v>
      </c>
      <c r="I114" s="9">
        <f t="shared" si="11"/>
        <v>7</v>
      </c>
    </row>
    <row r="115" spans="1:9" x14ac:dyDescent="0.25">
      <c r="A115" s="4">
        <v>246</v>
      </c>
      <c r="B115" s="5" t="s">
        <v>370</v>
      </c>
      <c r="C115" s="4" t="s">
        <v>7</v>
      </c>
      <c r="D115" s="4">
        <v>3.2919999999999998</v>
      </c>
      <c r="E115" s="4" t="s">
        <v>9</v>
      </c>
      <c r="F115" s="4" t="s">
        <v>10</v>
      </c>
      <c r="G115" s="6">
        <f t="shared" si="10"/>
        <v>0.16</v>
      </c>
      <c r="H115" s="4">
        <f t="shared" si="12"/>
        <v>114</v>
      </c>
      <c r="I115" s="9">
        <f t="shared" si="11"/>
        <v>7</v>
      </c>
    </row>
    <row r="116" spans="1:9" x14ac:dyDescent="0.25">
      <c r="A116" s="4">
        <v>247</v>
      </c>
      <c r="B116" s="5" t="s">
        <v>371</v>
      </c>
      <c r="C116" s="4" t="s">
        <v>7</v>
      </c>
      <c r="D116" s="4">
        <v>3.286</v>
      </c>
      <c r="E116" s="4" t="s">
        <v>9</v>
      </c>
      <c r="F116" s="4" t="s">
        <v>10</v>
      </c>
      <c r="G116" s="6">
        <f t="shared" si="10"/>
        <v>0.16</v>
      </c>
      <c r="H116" s="4">
        <f t="shared" si="12"/>
        <v>115</v>
      </c>
      <c r="I116" s="9">
        <f t="shared" si="11"/>
        <v>7</v>
      </c>
    </row>
    <row r="117" spans="1:9" x14ac:dyDescent="0.25">
      <c r="A117" s="4">
        <v>248</v>
      </c>
      <c r="B117" s="5" t="s">
        <v>372</v>
      </c>
      <c r="C117" s="4" t="s">
        <v>7</v>
      </c>
      <c r="D117" s="4">
        <v>3.23</v>
      </c>
      <c r="E117" s="4" t="s">
        <v>9</v>
      </c>
      <c r="F117" s="4" t="s">
        <v>10</v>
      </c>
      <c r="G117" s="6">
        <f t="shared" si="10"/>
        <v>0.16</v>
      </c>
      <c r="H117" s="4">
        <f t="shared" si="12"/>
        <v>116</v>
      </c>
      <c r="I117" s="9">
        <f t="shared" si="11"/>
        <v>7</v>
      </c>
    </row>
    <row r="118" spans="1:9" x14ac:dyDescent="0.25">
      <c r="A118" s="4">
        <v>249</v>
      </c>
      <c r="B118" s="5" t="s">
        <v>373</v>
      </c>
      <c r="C118" s="4" t="s">
        <v>7</v>
      </c>
      <c r="D118" s="4">
        <v>3.22</v>
      </c>
      <c r="E118" s="4" t="s">
        <v>9</v>
      </c>
      <c r="F118" s="4" t="s">
        <v>10</v>
      </c>
      <c r="G118" s="6">
        <f t="shared" si="10"/>
        <v>0.16</v>
      </c>
      <c r="H118" s="4">
        <f t="shared" si="12"/>
        <v>117</v>
      </c>
      <c r="I118" s="9">
        <f t="shared" si="11"/>
        <v>7</v>
      </c>
    </row>
    <row r="119" spans="1:9" x14ac:dyDescent="0.25">
      <c r="A119" s="4">
        <v>250</v>
      </c>
      <c r="B119" s="5" t="s">
        <v>374</v>
      </c>
      <c r="C119" s="4" t="s">
        <v>7</v>
      </c>
      <c r="D119" s="4">
        <v>3.2189999999999999</v>
      </c>
      <c r="E119" s="4" t="s">
        <v>9</v>
      </c>
      <c r="F119" s="4" t="s">
        <v>10</v>
      </c>
      <c r="G119" s="6">
        <f t="shared" si="10"/>
        <v>0.16</v>
      </c>
      <c r="H119" s="4">
        <f t="shared" si="12"/>
        <v>118</v>
      </c>
      <c r="I119" s="9">
        <f t="shared" si="11"/>
        <v>7</v>
      </c>
    </row>
    <row r="120" spans="1:9" x14ac:dyDescent="0.25">
      <c r="A120" s="4">
        <v>251</v>
      </c>
      <c r="B120" s="5" t="s">
        <v>375</v>
      </c>
      <c r="C120" s="4" t="s">
        <v>7</v>
      </c>
      <c r="D120" s="4">
        <v>3.2090000000000001</v>
      </c>
      <c r="E120" s="4" t="s">
        <v>9</v>
      </c>
      <c r="F120" s="4" t="s">
        <v>10</v>
      </c>
      <c r="G120" s="6">
        <f t="shared" si="10"/>
        <v>0.17</v>
      </c>
      <c r="H120" s="4">
        <f t="shared" si="12"/>
        <v>119</v>
      </c>
      <c r="I120" s="9">
        <f t="shared" si="11"/>
        <v>7</v>
      </c>
    </row>
    <row r="121" spans="1:9" x14ac:dyDescent="0.25">
      <c r="A121" s="4">
        <v>252</v>
      </c>
      <c r="B121" s="5" t="s">
        <v>376</v>
      </c>
      <c r="C121" s="4" t="s">
        <v>7</v>
      </c>
      <c r="D121" s="4">
        <v>3.1869999999999998</v>
      </c>
      <c r="E121" s="4" t="s">
        <v>9</v>
      </c>
      <c r="F121" s="4" t="s">
        <v>10</v>
      </c>
      <c r="G121" s="6">
        <f t="shared" si="10"/>
        <v>0.17</v>
      </c>
      <c r="H121" s="4">
        <f t="shared" si="12"/>
        <v>120</v>
      </c>
      <c r="I121" s="9">
        <f t="shared" si="11"/>
        <v>7</v>
      </c>
    </row>
    <row r="122" spans="1:9" x14ac:dyDescent="0.25">
      <c r="A122" s="4">
        <v>253</v>
      </c>
      <c r="B122" s="5" t="s">
        <v>377</v>
      </c>
      <c r="C122" s="4" t="s">
        <v>7</v>
      </c>
      <c r="D122" s="4">
        <v>3.1819999999999999</v>
      </c>
      <c r="E122" s="4" t="s">
        <v>9</v>
      </c>
      <c r="F122" s="4" t="s">
        <v>10</v>
      </c>
      <c r="G122" s="6">
        <f t="shared" si="10"/>
        <v>0.17</v>
      </c>
      <c r="H122" s="4">
        <f t="shared" si="12"/>
        <v>121</v>
      </c>
      <c r="I122" s="9">
        <f t="shared" si="11"/>
        <v>7</v>
      </c>
    </row>
    <row r="123" spans="1:9" x14ac:dyDescent="0.25">
      <c r="A123" s="4">
        <v>254</v>
      </c>
      <c r="B123" s="5" t="s">
        <v>378</v>
      </c>
      <c r="C123" s="4" t="s">
        <v>7</v>
      </c>
      <c r="D123" s="4">
        <v>3.1480000000000001</v>
      </c>
      <c r="E123" s="4" t="s">
        <v>9</v>
      </c>
      <c r="F123" s="4" t="s">
        <v>10</v>
      </c>
      <c r="G123" s="6">
        <f t="shared" si="10"/>
        <v>0.17</v>
      </c>
      <c r="H123" s="4">
        <f t="shared" si="12"/>
        <v>122</v>
      </c>
      <c r="I123" s="9">
        <f t="shared" si="11"/>
        <v>7</v>
      </c>
    </row>
    <row r="124" spans="1:9" x14ac:dyDescent="0.25">
      <c r="A124" s="4">
        <v>255</v>
      </c>
      <c r="B124" s="5" t="s">
        <v>379</v>
      </c>
      <c r="C124" s="4" t="s">
        <v>7</v>
      </c>
      <c r="D124" s="4">
        <v>3.1280000000000001</v>
      </c>
      <c r="E124" s="4" t="s">
        <v>9</v>
      </c>
      <c r="F124" s="4" t="s">
        <v>10</v>
      </c>
      <c r="G124" s="6">
        <f t="shared" si="10"/>
        <v>0.17</v>
      </c>
      <c r="H124" s="4">
        <f t="shared" si="12"/>
        <v>123</v>
      </c>
      <c r="I124" s="9">
        <f t="shared" si="11"/>
        <v>7</v>
      </c>
    </row>
    <row r="125" spans="1:9" x14ac:dyDescent="0.25">
      <c r="A125" s="4">
        <v>256</v>
      </c>
      <c r="B125" s="5" t="s">
        <v>380</v>
      </c>
      <c r="C125" s="4" t="s">
        <v>7</v>
      </c>
      <c r="D125" s="4">
        <v>3.1190000000000002</v>
      </c>
      <c r="E125" s="4" t="s">
        <v>9</v>
      </c>
      <c r="F125" s="4" t="s">
        <v>10</v>
      </c>
      <c r="G125" s="6">
        <f t="shared" si="10"/>
        <v>0.17</v>
      </c>
      <c r="H125" s="4">
        <f t="shared" si="12"/>
        <v>124</v>
      </c>
      <c r="I125" s="9">
        <f t="shared" si="11"/>
        <v>7</v>
      </c>
    </row>
    <row r="126" spans="1:9" x14ac:dyDescent="0.25">
      <c r="A126" s="4">
        <v>257</v>
      </c>
      <c r="B126" s="5" t="s">
        <v>381</v>
      </c>
      <c r="C126" s="4" t="s">
        <v>7</v>
      </c>
      <c r="D126" s="4">
        <v>3.1179999999999999</v>
      </c>
      <c r="E126" s="4" t="s">
        <v>9</v>
      </c>
      <c r="F126" s="4" t="s">
        <v>10</v>
      </c>
      <c r="G126" s="6">
        <f t="shared" si="10"/>
        <v>0.17</v>
      </c>
      <c r="H126" s="4">
        <f t="shared" si="12"/>
        <v>125</v>
      </c>
      <c r="I126" s="9">
        <f t="shared" si="11"/>
        <v>7</v>
      </c>
    </row>
    <row r="127" spans="1:9" x14ac:dyDescent="0.25">
      <c r="A127" s="4">
        <v>258</v>
      </c>
      <c r="B127" s="5" t="s">
        <v>382</v>
      </c>
      <c r="C127" s="4" t="s">
        <v>7</v>
      </c>
      <c r="D127" s="4">
        <v>3.0739999999999998</v>
      </c>
      <c r="E127" s="4" t="s">
        <v>9</v>
      </c>
      <c r="F127" s="4" t="s">
        <v>10</v>
      </c>
      <c r="G127" s="6">
        <f t="shared" si="10"/>
        <v>0.17</v>
      </c>
      <c r="H127" s="4">
        <f t="shared" si="12"/>
        <v>126</v>
      </c>
      <c r="I127" s="9">
        <f t="shared" si="11"/>
        <v>7</v>
      </c>
    </row>
    <row r="128" spans="1:9" x14ac:dyDescent="0.25">
      <c r="A128" s="4">
        <v>259</v>
      </c>
      <c r="B128" s="5" t="s">
        <v>383</v>
      </c>
      <c r="C128" s="4" t="s">
        <v>7</v>
      </c>
      <c r="D128" s="4">
        <v>3.07</v>
      </c>
      <c r="E128" s="4" t="s">
        <v>9</v>
      </c>
      <c r="F128" s="4" t="s">
        <v>10</v>
      </c>
      <c r="G128" s="6">
        <f t="shared" si="10"/>
        <v>0.17</v>
      </c>
      <c r="H128" s="4">
        <f t="shared" si="12"/>
        <v>127</v>
      </c>
      <c r="I128" s="9">
        <f t="shared" si="11"/>
        <v>7</v>
      </c>
    </row>
    <row r="129" spans="1:9" x14ac:dyDescent="0.25">
      <c r="A129" s="4">
        <v>260</v>
      </c>
      <c r="B129" s="5" t="s">
        <v>384</v>
      </c>
      <c r="C129" s="4" t="s">
        <v>7</v>
      </c>
      <c r="D129" s="4">
        <v>3.0489999999999999</v>
      </c>
      <c r="E129" s="4" t="s">
        <v>9</v>
      </c>
      <c r="F129" s="4" t="s">
        <v>10</v>
      </c>
      <c r="G129" s="6">
        <f t="shared" si="10"/>
        <v>0.17</v>
      </c>
      <c r="H129" s="4">
        <f t="shared" si="12"/>
        <v>128</v>
      </c>
      <c r="I129" s="9">
        <f t="shared" si="11"/>
        <v>7</v>
      </c>
    </row>
    <row r="130" spans="1:9" x14ac:dyDescent="0.25">
      <c r="A130" s="4">
        <v>261</v>
      </c>
      <c r="B130" s="5" t="s">
        <v>385</v>
      </c>
      <c r="C130" s="4" t="s">
        <v>7</v>
      </c>
      <c r="D130" s="4">
        <v>3.0350000000000001</v>
      </c>
      <c r="E130" s="4" t="s">
        <v>9</v>
      </c>
      <c r="F130" s="4" t="s">
        <v>10</v>
      </c>
      <c r="G130" s="6">
        <f t="shared" ref="G130:G193" si="13">PERCENTRANK(A:A,A130,2)</f>
        <v>0.17</v>
      </c>
      <c r="H130" s="4">
        <f t="shared" si="12"/>
        <v>129</v>
      </c>
      <c r="I130" s="9">
        <f t="shared" ref="I130:I193" si="14">IF(H130&lt;COUNTIF(E:E,"Q1")*0.31,7,IF(H130&gt;COUNTIF(E:E,"q1")*0.69,6,6.5))</f>
        <v>7</v>
      </c>
    </row>
    <row r="131" spans="1:9" x14ac:dyDescent="0.25">
      <c r="A131" s="4">
        <v>262</v>
      </c>
      <c r="B131" s="5" t="s">
        <v>386</v>
      </c>
      <c r="C131" s="4" t="s">
        <v>7</v>
      </c>
      <c r="D131" s="4">
        <v>3.0089999999999999</v>
      </c>
      <c r="E131" s="4" t="s">
        <v>9</v>
      </c>
      <c r="F131" s="4" t="s">
        <v>10</v>
      </c>
      <c r="G131" s="6">
        <f t="shared" si="13"/>
        <v>0.17</v>
      </c>
      <c r="H131" s="4">
        <f t="shared" ref="H131:H194" si="15">IF(F131=F130,H130+1,1)</f>
        <v>130</v>
      </c>
      <c r="I131" s="9">
        <f t="shared" si="14"/>
        <v>7</v>
      </c>
    </row>
    <row r="132" spans="1:9" x14ac:dyDescent="0.25">
      <c r="A132" s="4">
        <v>263</v>
      </c>
      <c r="B132" s="5" t="s">
        <v>387</v>
      </c>
      <c r="C132" s="4" t="s">
        <v>7</v>
      </c>
      <c r="D132" s="4">
        <v>2.99</v>
      </c>
      <c r="E132" s="4" t="s">
        <v>9</v>
      </c>
      <c r="F132" s="4" t="s">
        <v>10</v>
      </c>
      <c r="G132" s="6">
        <f t="shared" si="13"/>
        <v>0.18</v>
      </c>
      <c r="H132" s="4">
        <f t="shared" si="15"/>
        <v>131</v>
      </c>
      <c r="I132" s="9">
        <f t="shared" si="14"/>
        <v>7</v>
      </c>
    </row>
    <row r="133" spans="1:9" x14ac:dyDescent="0.25">
      <c r="A133" s="4">
        <v>264</v>
      </c>
      <c r="B133" s="5" t="s">
        <v>388</v>
      </c>
      <c r="C133" s="4" t="s">
        <v>7</v>
      </c>
      <c r="D133" s="4">
        <v>2.9809999999999999</v>
      </c>
      <c r="E133" s="4" t="s">
        <v>9</v>
      </c>
      <c r="F133" s="4" t="s">
        <v>10</v>
      </c>
      <c r="G133" s="6">
        <f t="shared" si="13"/>
        <v>0.18</v>
      </c>
      <c r="H133" s="4">
        <f t="shared" si="15"/>
        <v>132</v>
      </c>
      <c r="I133" s="9">
        <f t="shared" si="14"/>
        <v>7</v>
      </c>
    </row>
    <row r="134" spans="1:9" x14ac:dyDescent="0.25">
      <c r="A134" s="4">
        <v>265</v>
      </c>
      <c r="B134" s="5" t="s">
        <v>389</v>
      </c>
      <c r="C134" s="4" t="s">
        <v>7</v>
      </c>
      <c r="D134" s="4">
        <v>2.9780000000000002</v>
      </c>
      <c r="E134" s="4" t="s">
        <v>9</v>
      </c>
      <c r="F134" s="4" t="s">
        <v>10</v>
      </c>
      <c r="G134" s="6">
        <f t="shared" si="13"/>
        <v>0.18</v>
      </c>
      <c r="H134" s="4">
        <f t="shared" si="15"/>
        <v>133</v>
      </c>
      <c r="I134" s="9">
        <f t="shared" si="14"/>
        <v>7</v>
      </c>
    </row>
    <row r="135" spans="1:9" x14ac:dyDescent="0.25">
      <c r="A135" s="4">
        <v>266</v>
      </c>
      <c r="B135" s="5" t="s">
        <v>390</v>
      </c>
      <c r="C135" s="4" t="s">
        <v>7</v>
      </c>
      <c r="D135" s="4">
        <v>2.9660000000000002</v>
      </c>
      <c r="E135" s="4" t="s">
        <v>9</v>
      </c>
      <c r="F135" s="4" t="s">
        <v>10</v>
      </c>
      <c r="G135" s="6">
        <f t="shared" si="13"/>
        <v>0.18</v>
      </c>
      <c r="H135" s="4">
        <f t="shared" si="15"/>
        <v>134</v>
      </c>
      <c r="I135" s="9">
        <f t="shared" si="14"/>
        <v>7</v>
      </c>
    </row>
    <row r="136" spans="1:9" x14ac:dyDescent="0.25">
      <c r="A136" s="4">
        <v>267</v>
      </c>
      <c r="B136" s="5" t="s">
        <v>37</v>
      </c>
      <c r="C136" s="4" t="s">
        <v>7</v>
      </c>
      <c r="D136" s="4">
        <v>2.9279999999999999</v>
      </c>
      <c r="E136" s="4" t="s">
        <v>9</v>
      </c>
      <c r="F136" s="4" t="s">
        <v>10</v>
      </c>
      <c r="G136" s="6">
        <f t="shared" si="13"/>
        <v>0.18</v>
      </c>
      <c r="H136" s="4">
        <f t="shared" si="15"/>
        <v>135</v>
      </c>
      <c r="I136" s="9">
        <f t="shared" si="14"/>
        <v>7</v>
      </c>
    </row>
    <row r="137" spans="1:9" x14ac:dyDescent="0.25">
      <c r="A137" s="4">
        <v>268</v>
      </c>
      <c r="B137" s="5" t="s">
        <v>391</v>
      </c>
      <c r="C137" s="4" t="s">
        <v>7</v>
      </c>
      <c r="D137" s="4">
        <v>2.923</v>
      </c>
      <c r="E137" s="4" t="s">
        <v>9</v>
      </c>
      <c r="F137" s="4" t="s">
        <v>10</v>
      </c>
      <c r="G137" s="6">
        <f t="shared" si="13"/>
        <v>0.18</v>
      </c>
      <c r="H137" s="4">
        <f t="shared" si="15"/>
        <v>136</v>
      </c>
      <c r="I137" s="9">
        <f t="shared" si="14"/>
        <v>7</v>
      </c>
    </row>
    <row r="138" spans="1:9" x14ac:dyDescent="0.25">
      <c r="A138" s="4">
        <v>269</v>
      </c>
      <c r="B138" s="5" t="s">
        <v>392</v>
      </c>
      <c r="C138" s="4" t="s">
        <v>7</v>
      </c>
      <c r="D138" s="4">
        <v>2.911</v>
      </c>
      <c r="E138" s="4" t="s">
        <v>9</v>
      </c>
      <c r="F138" s="4" t="s">
        <v>10</v>
      </c>
      <c r="G138" s="6">
        <f t="shared" si="13"/>
        <v>0.18</v>
      </c>
      <c r="H138" s="4">
        <f t="shared" si="15"/>
        <v>137</v>
      </c>
      <c r="I138" s="9">
        <f t="shared" si="14"/>
        <v>7</v>
      </c>
    </row>
    <row r="139" spans="1:9" ht="30" x14ac:dyDescent="0.25">
      <c r="A139" s="4">
        <v>270</v>
      </c>
      <c r="B139" s="5" t="s">
        <v>393</v>
      </c>
      <c r="C139" s="4"/>
      <c r="D139" s="4">
        <v>2.8839999999999999</v>
      </c>
      <c r="E139" s="4" t="s">
        <v>9</v>
      </c>
      <c r="F139" s="4" t="s">
        <v>10</v>
      </c>
      <c r="G139" s="6">
        <f t="shared" si="13"/>
        <v>0.18</v>
      </c>
      <c r="H139" s="4">
        <f t="shared" si="15"/>
        <v>138</v>
      </c>
      <c r="I139" s="9">
        <f t="shared" si="14"/>
        <v>7</v>
      </c>
    </row>
    <row r="140" spans="1:9" x14ac:dyDescent="0.25">
      <c r="A140" s="4">
        <v>271</v>
      </c>
      <c r="B140" s="5" t="s">
        <v>394</v>
      </c>
      <c r="C140" s="4" t="s">
        <v>7</v>
      </c>
      <c r="D140" s="4">
        <v>2.86</v>
      </c>
      <c r="E140" s="4" t="s">
        <v>9</v>
      </c>
      <c r="F140" s="4" t="s">
        <v>10</v>
      </c>
      <c r="G140" s="6">
        <f t="shared" si="13"/>
        <v>0.18</v>
      </c>
      <c r="H140" s="4">
        <f t="shared" si="15"/>
        <v>139</v>
      </c>
      <c r="I140" s="9">
        <f t="shared" si="14"/>
        <v>7</v>
      </c>
    </row>
    <row r="141" spans="1:9" x14ac:dyDescent="0.25">
      <c r="A141" s="4">
        <v>272</v>
      </c>
      <c r="B141" s="5" t="s">
        <v>395</v>
      </c>
      <c r="C141" s="4" t="s">
        <v>7</v>
      </c>
      <c r="D141" s="4">
        <v>2.8479999999999999</v>
      </c>
      <c r="E141" s="4" t="s">
        <v>9</v>
      </c>
      <c r="F141" s="4" t="s">
        <v>10</v>
      </c>
      <c r="G141" s="6">
        <f t="shared" si="13"/>
        <v>0.18</v>
      </c>
      <c r="H141" s="4">
        <f t="shared" si="15"/>
        <v>140</v>
      </c>
      <c r="I141" s="9">
        <f t="shared" si="14"/>
        <v>7</v>
      </c>
    </row>
    <row r="142" spans="1:9" x14ac:dyDescent="0.25">
      <c r="A142" s="4">
        <v>273</v>
      </c>
      <c r="B142" s="5" t="s">
        <v>396</v>
      </c>
      <c r="C142" s="4" t="s">
        <v>7</v>
      </c>
      <c r="D142" s="4">
        <v>2.843</v>
      </c>
      <c r="E142" s="4" t="s">
        <v>9</v>
      </c>
      <c r="F142" s="4" t="s">
        <v>10</v>
      </c>
      <c r="G142" s="6">
        <f t="shared" si="13"/>
        <v>0.18</v>
      </c>
      <c r="H142" s="4">
        <f t="shared" si="15"/>
        <v>141</v>
      </c>
      <c r="I142" s="9">
        <f t="shared" si="14"/>
        <v>7</v>
      </c>
    </row>
    <row r="143" spans="1:9" x14ac:dyDescent="0.25">
      <c r="A143" s="4">
        <v>274</v>
      </c>
      <c r="B143" s="5" t="s">
        <v>397</v>
      </c>
      <c r="C143" s="4" t="s">
        <v>7</v>
      </c>
      <c r="D143" s="4">
        <v>2.8220000000000001</v>
      </c>
      <c r="E143" s="4" t="s">
        <v>9</v>
      </c>
      <c r="F143" s="4" t="s">
        <v>10</v>
      </c>
      <c r="G143" s="6">
        <f t="shared" si="13"/>
        <v>0.18</v>
      </c>
      <c r="H143" s="4">
        <f t="shared" si="15"/>
        <v>142</v>
      </c>
      <c r="I143" s="9">
        <f t="shared" si="14"/>
        <v>7</v>
      </c>
    </row>
    <row r="144" spans="1:9" x14ac:dyDescent="0.25">
      <c r="A144" s="4">
        <v>275</v>
      </c>
      <c r="B144" s="5" t="s">
        <v>398</v>
      </c>
      <c r="C144" s="4" t="s">
        <v>7</v>
      </c>
      <c r="D144" s="4">
        <v>2.76</v>
      </c>
      <c r="E144" s="4" t="s">
        <v>9</v>
      </c>
      <c r="F144" s="4" t="s">
        <v>10</v>
      </c>
      <c r="G144" s="6">
        <f t="shared" si="13"/>
        <v>0.18</v>
      </c>
      <c r="H144" s="4">
        <f t="shared" si="15"/>
        <v>143</v>
      </c>
      <c r="I144" s="9">
        <f t="shared" si="14"/>
        <v>6.5</v>
      </c>
    </row>
    <row r="145" spans="1:9" x14ac:dyDescent="0.25">
      <c r="A145" s="4">
        <v>276</v>
      </c>
      <c r="B145" s="5" t="s">
        <v>399</v>
      </c>
      <c r="C145" s="4" t="s">
        <v>7</v>
      </c>
      <c r="D145" s="4">
        <v>2.7410000000000001</v>
      </c>
      <c r="E145" s="4" t="s">
        <v>9</v>
      </c>
      <c r="F145" s="4" t="s">
        <v>10</v>
      </c>
      <c r="G145" s="6">
        <f t="shared" si="13"/>
        <v>0.19</v>
      </c>
      <c r="H145" s="4">
        <f t="shared" si="15"/>
        <v>144</v>
      </c>
      <c r="I145" s="9">
        <f t="shared" si="14"/>
        <v>6.5</v>
      </c>
    </row>
    <row r="146" spans="1:9" x14ac:dyDescent="0.25">
      <c r="A146" s="4">
        <v>277</v>
      </c>
      <c r="B146" s="5" t="s">
        <v>400</v>
      </c>
      <c r="C146" s="4" t="s">
        <v>7</v>
      </c>
      <c r="D146" s="4">
        <v>2.7360000000000002</v>
      </c>
      <c r="E146" s="4" t="s">
        <v>9</v>
      </c>
      <c r="F146" s="4" t="s">
        <v>10</v>
      </c>
      <c r="G146" s="6">
        <f t="shared" si="13"/>
        <v>0.19</v>
      </c>
      <c r="H146" s="4">
        <f t="shared" si="15"/>
        <v>145</v>
      </c>
      <c r="I146" s="9">
        <f t="shared" si="14"/>
        <v>6.5</v>
      </c>
    </row>
    <row r="147" spans="1:9" x14ac:dyDescent="0.25">
      <c r="A147" s="4">
        <v>278</v>
      </c>
      <c r="B147" s="5" t="s">
        <v>401</v>
      </c>
      <c r="C147" s="4" t="s">
        <v>7</v>
      </c>
      <c r="D147" s="4">
        <v>2.7050000000000001</v>
      </c>
      <c r="E147" s="4" t="s">
        <v>9</v>
      </c>
      <c r="F147" s="4" t="s">
        <v>10</v>
      </c>
      <c r="G147" s="6">
        <f t="shared" si="13"/>
        <v>0.19</v>
      </c>
      <c r="H147" s="4">
        <f t="shared" si="15"/>
        <v>146</v>
      </c>
      <c r="I147" s="9">
        <f t="shared" si="14"/>
        <v>6.5</v>
      </c>
    </row>
    <row r="148" spans="1:9" x14ac:dyDescent="0.25">
      <c r="A148" s="4">
        <v>279</v>
      </c>
      <c r="B148" s="5" t="s">
        <v>402</v>
      </c>
      <c r="C148" s="4" t="s">
        <v>7</v>
      </c>
      <c r="D148" s="4">
        <v>2.698</v>
      </c>
      <c r="E148" s="4" t="s">
        <v>9</v>
      </c>
      <c r="F148" s="4" t="s">
        <v>10</v>
      </c>
      <c r="G148" s="6">
        <f t="shared" si="13"/>
        <v>0.19</v>
      </c>
      <c r="H148" s="4">
        <f t="shared" si="15"/>
        <v>147</v>
      </c>
      <c r="I148" s="9">
        <f t="shared" si="14"/>
        <v>6.5</v>
      </c>
    </row>
    <row r="149" spans="1:9" x14ac:dyDescent="0.25">
      <c r="A149" s="4">
        <v>280</v>
      </c>
      <c r="B149" s="5" t="s">
        <v>403</v>
      </c>
      <c r="C149" s="4" t="s">
        <v>7</v>
      </c>
      <c r="D149" s="4">
        <v>2.6920000000000002</v>
      </c>
      <c r="E149" s="4" t="s">
        <v>9</v>
      </c>
      <c r="F149" s="4" t="s">
        <v>10</v>
      </c>
      <c r="G149" s="6">
        <f t="shared" si="13"/>
        <v>0.19</v>
      </c>
      <c r="H149" s="4">
        <f t="shared" si="15"/>
        <v>148</v>
      </c>
      <c r="I149" s="9">
        <f t="shared" si="14"/>
        <v>6.5</v>
      </c>
    </row>
    <row r="150" spans="1:9" x14ac:dyDescent="0.25">
      <c r="A150" s="4">
        <v>281</v>
      </c>
      <c r="B150" s="5" t="s">
        <v>404</v>
      </c>
      <c r="C150" s="4" t="s">
        <v>7</v>
      </c>
      <c r="D150" s="4">
        <v>2.6909999999999998</v>
      </c>
      <c r="E150" s="4" t="s">
        <v>9</v>
      </c>
      <c r="F150" s="4" t="s">
        <v>10</v>
      </c>
      <c r="G150" s="6">
        <f t="shared" si="13"/>
        <v>0.19</v>
      </c>
      <c r="H150" s="4">
        <f t="shared" si="15"/>
        <v>149</v>
      </c>
      <c r="I150" s="9">
        <f t="shared" si="14"/>
        <v>6.5</v>
      </c>
    </row>
    <row r="151" spans="1:9" x14ac:dyDescent="0.25">
      <c r="A151" s="4">
        <v>282</v>
      </c>
      <c r="B151" s="5" t="s">
        <v>405</v>
      </c>
      <c r="C151" s="4" t="s">
        <v>7</v>
      </c>
      <c r="D151" s="4">
        <v>2.6680000000000001</v>
      </c>
      <c r="E151" s="4" t="s">
        <v>9</v>
      </c>
      <c r="F151" s="4" t="s">
        <v>10</v>
      </c>
      <c r="G151" s="6">
        <f t="shared" si="13"/>
        <v>0.19</v>
      </c>
      <c r="H151" s="4">
        <f t="shared" si="15"/>
        <v>150</v>
      </c>
      <c r="I151" s="9">
        <f t="shared" si="14"/>
        <v>6.5</v>
      </c>
    </row>
    <row r="152" spans="1:9" x14ac:dyDescent="0.25">
      <c r="A152" s="4">
        <v>283</v>
      </c>
      <c r="B152" s="5" t="s">
        <v>406</v>
      </c>
      <c r="C152" s="4" t="s">
        <v>7</v>
      </c>
      <c r="D152" s="4">
        <v>2.6640000000000001</v>
      </c>
      <c r="E152" s="4" t="s">
        <v>9</v>
      </c>
      <c r="F152" s="4" t="s">
        <v>10</v>
      </c>
      <c r="G152" s="6">
        <f t="shared" si="13"/>
        <v>0.19</v>
      </c>
      <c r="H152" s="4">
        <f t="shared" si="15"/>
        <v>151</v>
      </c>
      <c r="I152" s="9">
        <f t="shared" si="14"/>
        <v>6.5</v>
      </c>
    </row>
    <row r="153" spans="1:9" x14ac:dyDescent="0.25">
      <c r="A153" s="4">
        <v>284</v>
      </c>
      <c r="B153" s="5" t="s">
        <v>407</v>
      </c>
      <c r="C153" s="4" t="s">
        <v>7</v>
      </c>
      <c r="D153" s="4">
        <v>2.66</v>
      </c>
      <c r="E153" s="4" t="s">
        <v>9</v>
      </c>
      <c r="F153" s="4" t="s">
        <v>10</v>
      </c>
      <c r="G153" s="6">
        <f t="shared" si="13"/>
        <v>0.19</v>
      </c>
      <c r="H153" s="4">
        <f t="shared" si="15"/>
        <v>152</v>
      </c>
      <c r="I153" s="9">
        <f t="shared" si="14"/>
        <v>6.5</v>
      </c>
    </row>
    <row r="154" spans="1:9" x14ac:dyDescent="0.25">
      <c r="A154" s="4">
        <v>285</v>
      </c>
      <c r="B154" s="5" t="s">
        <v>408</v>
      </c>
      <c r="C154" s="4" t="s">
        <v>7</v>
      </c>
      <c r="D154" s="4">
        <v>2.6469999999999998</v>
      </c>
      <c r="E154" s="4" t="s">
        <v>9</v>
      </c>
      <c r="F154" s="4" t="s">
        <v>10</v>
      </c>
      <c r="G154" s="6">
        <f t="shared" si="13"/>
        <v>0.19</v>
      </c>
      <c r="H154" s="4">
        <f t="shared" si="15"/>
        <v>153</v>
      </c>
      <c r="I154" s="9">
        <f t="shared" si="14"/>
        <v>6.5</v>
      </c>
    </row>
    <row r="155" spans="1:9" x14ac:dyDescent="0.25">
      <c r="A155" s="4">
        <v>286</v>
      </c>
      <c r="B155" s="5" t="s">
        <v>409</v>
      </c>
      <c r="C155" s="4" t="s">
        <v>7</v>
      </c>
      <c r="D155" s="4">
        <v>2.6240000000000001</v>
      </c>
      <c r="E155" s="4" t="s">
        <v>9</v>
      </c>
      <c r="F155" s="4" t="s">
        <v>10</v>
      </c>
      <c r="G155" s="6">
        <f t="shared" si="13"/>
        <v>0.19</v>
      </c>
      <c r="H155" s="4">
        <f t="shared" si="15"/>
        <v>154</v>
      </c>
      <c r="I155" s="9">
        <f t="shared" si="14"/>
        <v>6.5</v>
      </c>
    </row>
    <row r="156" spans="1:9" x14ac:dyDescent="0.25">
      <c r="A156" s="4">
        <v>287</v>
      </c>
      <c r="B156" s="5" t="s">
        <v>410</v>
      </c>
      <c r="C156" s="4" t="s">
        <v>7</v>
      </c>
      <c r="D156" s="4">
        <v>2.617</v>
      </c>
      <c r="E156" s="4" t="s">
        <v>9</v>
      </c>
      <c r="F156" s="4" t="s">
        <v>10</v>
      </c>
      <c r="G156" s="6">
        <f t="shared" si="13"/>
        <v>0.19</v>
      </c>
      <c r="H156" s="4">
        <f t="shared" si="15"/>
        <v>155</v>
      </c>
      <c r="I156" s="9">
        <f t="shared" si="14"/>
        <v>6.5</v>
      </c>
    </row>
    <row r="157" spans="1:9" x14ac:dyDescent="0.25">
      <c r="A157" s="4">
        <v>288</v>
      </c>
      <c r="B157" s="5" t="s">
        <v>411</v>
      </c>
      <c r="C157" s="4" t="s">
        <v>7</v>
      </c>
      <c r="D157" s="4">
        <v>2.617</v>
      </c>
      <c r="E157" s="4" t="s">
        <v>9</v>
      </c>
      <c r="F157" s="4" t="s">
        <v>10</v>
      </c>
      <c r="G157" s="6">
        <f t="shared" si="13"/>
        <v>0.2</v>
      </c>
      <c r="H157" s="4">
        <f t="shared" si="15"/>
        <v>156</v>
      </c>
      <c r="I157" s="9">
        <f t="shared" si="14"/>
        <v>6.5</v>
      </c>
    </row>
    <row r="158" spans="1:9" x14ac:dyDescent="0.25">
      <c r="A158" s="4">
        <v>289</v>
      </c>
      <c r="B158" s="5" t="s">
        <v>412</v>
      </c>
      <c r="C158" s="4" t="s">
        <v>7</v>
      </c>
      <c r="D158" s="4">
        <v>2.5939999999999999</v>
      </c>
      <c r="E158" s="4" t="s">
        <v>9</v>
      </c>
      <c r="F158" s="4" t="s">
        <v>10</v>
      </c>
      <c r="G158" s="6">
        <f t="shared" si="13"/>
        <v>0.2</v>
      </c>
      <c r="H158" s="4">
        <f t="shared" si="15"/>
        <v>157</v>
      </c>
      <c r="I158" s="9">
        <f t="shared" si="14"/>
        <v>6.5</v>
      </c>
    </row>
    <row r="159" spans="1:9" x14ac:dyDescent="0.25">
      <c r="A159" s="4">
        <v>290</v>
      </c>
      <c r="B159" s="5" t="s">
        <v>413</v>
      </c>
      <c r="C159" s="4" t="s">
        <v>7</v>
      </c>
      <c r="D159" s="4">
        <v>2.593</v>
      </c>
      <c r="E159" s="4" t="s">
        <v>9</v>
      </c>
      <c r="F159" s="4" t="s">
        <v>10</v>
      </c>
      <c r="G159" s="6">
        <f t="shared" si="13"/>
        <v>0.2</v>
      </c>
      <c r="H159" s="4">
        <f t="shared" si="15"/>
        <v>158</v>
      </c>
      <c r="I159" s="9">
        <f t="shared" si="14"/>
        <v>6.5</v>
      </c>
    </row>
    <row r="160" spans="1:9" x14ac:dyDescent="0.25">
      <c r="A160" s="4">
        <v>291</v>
      </c>
      <c r="B160" s="5" t="s">
        <v>414</v>
      </c>
      <c r="C160" s="4" t="s">
        <v>7</v>
      </c>
      <c r="D160" s="4">
        <v>2.581</v>
      </c>
      <c r="E160" s="4" t="s">
        <v>9</v>
      </c>
      <c r="F160" s="4" t="s">
        <v>10</v>
      </c>
      <c r="G160" s="6">
        <f t="shared" si="13"/>
        <v>0.2</v>
      </c>
      <c r="H160" s="4">
        <f t="shared" si="15"/>
        <v>159</v>
      </c>
      <c r="I160" s="9">
        <f t="shared" si="14"/>
        <v>6.5</v>
      </c>
    </row>
    <row r="161" spans="1:9" x14ac:dyDescent="0.25">
      <c r="A161" s="4">
        <v>292</v>
      </c>
      <c r="B161" s="5" t="s">
        <v>415</v>
      </c>
      <c r="C161" s="4" t="s">
        <v>7</v>
      </c>
      <c r="D161" s="4">
        <v>2.5760000000000001</v>
      </c>
      <c r="E161" s="4" t="s">
        <v>9</v>
      </c>
      <c r="F161" s="4" t="s">
        <v>10</v>
      </c>
      <c r="G161" s="6">
        <f t="shared" si="13"/>
        <v>0.2</v>
      </c>
      <c r="H161" s="4">
        <f t="shared" si="15"/>
        <v>160</v>
      </c>
      <c r="I161" s="9">
        <f t="shared" si="14"/>
        <v>6.5</v>
      </c>
    </row>
    <row r="162" spans="1:9" x14ac:dyDescent="0.25">
      <c r="A162" s="4">
        <v>293</v>
      </c>
      <c r="B162" s="5" t="s">
        <v>416</v>
      </c>
      <c r="C162" s="4" t="s">
        <v>7</v>
      </c>
      <c r="D162" s="4">
        <v>2.548</v>
      </c>
      <c r="E162" s="4" t="s">
        <v>9</v>
      </c>
      <c r="F162" s="4" t="s">
        <v>10</v>
      </c>
      <c r="G162" s="6">
        <f t="shared" si="13"/>
        <v>0.2</v>
      </c>
      <c r="H162" s="4">
        <f t="shared" si="15"/>
        <v>161</v>
      </c>
      <c r="I162" s="9">
        <f t="shared" si="14"/>
        <v>6.5</v>
      </c>
    </row>
    <row r="163" spans="1:9" x14ac:dyDescent="0.25">
      <c r="A163" s="4">
        <v>294</v>
      </c>
      <c r="B163" s="5" t="s">
        <v>417</v>
      </c>
      <c r="C163" s="4" t="s">
        <v>7</v>
      </c>
      <c r="D163" s="4">
        <v>2.5350000000000001</v>
      </c>
      <c r="E163" s="4" t="s">
        <v>9</v>
      </c>
      <c r="F163" s="4" t="s">
        <v>10</v>
      </c>
      <c r="G163" s="6">
        <f t="shared" si="13"/>
        <v>0.2</v>
      </c>
      <c r="H163" s="4">
        <f t="shared" si="15"/>
        <v>162</v>
      </c>
      <c r="I163" s="9">
        <f t="shared" si="14"/>
        <v>6.5</v>
      </c>
    </row>
    <row r="164" spans="1:9" x14ac:dyDescent="0.25">
      <c r="A164" s="4">
        <v>295</v>
      </c>
      <c r="B164" s="5" t="s">
        <v>418</v>
      </c>
      <c r="C164" s="4" t="s">
        <v>7</v>
      </c>
      <c r="D164" s="4">
        <v>2.5299999999999998</v>
      </c>
      <c r="E164" s="4" t="s">
        <v>9</v>
      </c>
      <c r="F164" s="4" t="s">
        <v>10</v>
      </c>
      <c r="G164" s="6">
        <f t="shared" si="13"/>
        <v>0.2</v>
      </c>
      <c r="H164" s="4">
        <f t="shared" si="15"/>
        <v>163</v>
      </c>
      <c r="I164" s="9">
        <f t="shared" si="14"/>
        <v>6.5</v>
      </c>
    </row>
    <row r="165" spans="1:9" x14ac:dyDescent="0.25">
      <c r="A165" s="4">
        <v>296</v>
      </c>
      <c r="B165" s="5" t="s">
        <v>419</v>
      </c>
      <c r="C165" s="4" t="s">
        <v>7</v>
      </c>
      <c r="D165" s="4">
        <v>2.5289999999999999</v>
      </c>
      <c r="E165" s="4" t="s">
        <v>9</v>
      </c>
      <c r="F165" s="4" t="s">
        <v>10</v>
      </c>
      <c r="G165" s="6">
        <f t="shared" si="13"/>
        <v>0.2</v>
      </c>
      <c r="H165" s="4">
        <f t="shared" si="15"/>
        <v>164</v>
      </c>
      <c r="I165" s="9">
        <f t="shared" si="14"/>
        <v>6.5</v>
      </c>
    </row>
    <row r="166" spans="1:9" x14ac:dyDescent="0.25">
      <c r="A166" s="4">
        <v>297</v>
      </c>
      <c r="B166" s="5" t="s">
        <v>420</v>
      </c>
      <c r="C166" s="4" t="s">
        <v>7</v>
      </c>
      <c r="D166" s="4">
        <v>2.5070000000000001</v>
      </c>
      <c r="E166" s="4" t="s">
        <v>9</v>
      </c>
      <c r="F166" s="4" t="s">
        <v>10</v>
      </c>
      <c r="G166" s="6">
        <f t="shared" si="13"/>
        <v>0.2</v>
      </c>
      <c r="H166" s="4">
        <f t="shared" si="15"/>
        <v>165</v>
      </c>
      <c r="I166" s="9">
        <f t="shared" si="14"/>
        <v>6.5</v>
      </c>
    </row>
    <row r="167" spans="1:9" x14ac:dyDescent="0.25">
      <c r="A167" s="4">
        <v>298</v>
      </c>
      <c r="B167" s="5" t="s">
        <v>421</v>
      </c>
      <c r="C167" s="4" t="s">
        <v>7</v>
      </c>
      <c r="D167" s="4">
        <v>2.504</v>
      </c>
      <c r="E167" s="4" t="s">
        <v>9</v>
      </c>
      <c r="F167" s="4" t="s">
        <v>10</v>
      </c>
      <c r="G167" s="6">
        <f t="shared" si="13"/>
        <v>0.2</v>
      </c>
      <c r="H167" s="4">
        <f t="shared" si="15"/>
        <v>166</v>
      </c>
      <c r="I167" s="9">
        <f t="shared" si="14"/>
        <v>6.5</v>
      </c>
    </row>
    <row r="168" spans="1:9" x14ac:dyDescent="0.25">
      <c r="A168" s="4">
        <v>299</v>
      </c>
      <c r="B168" s="5" t="s">
        <v>422</v>
      </c>
      <c r="C168" s="4" t="s">
        <v>7</v>
      </c>
      <c r="D168" s="4">
        <v>2.4729999999999999</v>
      </c>
      <c r="E168" s="4" t="s">
        <v>9</v>
      </c>
      <c r="F168" s="4" t="s">
        <v>10</v>
      </c>
      <c r="G168" s="6">
        <f t="shared" si="13"/>
        <v>0.2</v>
      </c>
      <c r="H168" s="4">
        <f t="shared" si="15"/>
        <v>167</v>
      </c>
      <c r="I168" s="9">
        <f t="shared" si="14"/>
        <v>6.5</v>
      </c>
    </row>
    <row r="169" spans="1:9" x14ac:dyDescent="0.25">
      <c r="A169" s="4">
        <v>300</v>
      </c>
      <c r="B169" s="5" t="s">
        <v>423</v>
      </c>
      <c r="C169" s="4" t="s">
        <v>7</v>
      </c>
      <c r="D169" s="4">
        <v>2.4500000000000002</v>
      </c>
      <c r="E169" s="4" t="s">
        <v>9</v>
      </c>
      <c r="F169" s="4" t="s">
        <v>10</v>
      </c>
      <c r="G169" s="6">
        <f t="shared" si="13"/>
        <v>0.2</v>
      </c>
      <c r="H169" s="4">
        <f t="shared" si="15"/>
        <v>168</v>
      </c>
      <c r="I169" s="9">
        <f t="shared" si="14"/>
        <v>6.5</v>
      </c>
    </row>
    <row r="170" spans="1:9" x14ac:dyDescent="0.25">
      <c r="A170" s="4">
        <v>301</v>
      </c>
      <c r="B170" s="5" t="s">
        <v>424</v>
      </c>
      <c r="C170" s="4" t="s">
        <v>7</v>
      </c>
      <c r="D170" s="4">
        <v>2.4430000000000001</v>
      </c>
      <c r="E170" s="4" t="s">
        <v>9</v>
      </c>
      <c r="F170" s="4" t="s">
        <v>10</v>
      </c>
      <c r="G170" s="6">
        <f t="shared" si="13"/>
        <v>0.21</v>
      </c>
      <c r="H170" s="4">
        <f t="shared" si="15"/>
        <v>169</v>
      </c>
      <c r="I170" s="9">
        <f t="shared" si="14"/>
        <v>6.5</v>
      </c>
    </row>
    <row r="171" spans="1:9" x14ac:dyDescent="0.25">
      <c r="A171" s="4">
        <v>302</v>
      </c>
      <c r="B171" s="5" t="s">
        <v>425</v>
      </c>
      <c r="C171" s="4" t="s">
        <v>7</v>
      </c>
      <c r="D171" s="4">
        <v>2.4359999999999999</v>
      </c>
      <c r="E171" s="4" t="s">
        <v>9</v>
      </c>
      <c r="F171" s="4" t="s">
        <v>10</v>
      </c>
      <c r="G171" s="6">
        <f t="shared" si="13"/>
        <v>0.21</v>
      </c>
      <c r="H171" s="4">
        <f t="shared" si="15"/>
        <v>170</v>
      </c>
      <c r="I171" s="9">
        <f t="shared" si="14"/>
        <v>6.5</v>
      </c>
    </row>
    <row r="172" spans="1:9" x14ac:dyDescent="0.25">
      <c r="A172" s="4">
        <v>303</v>
      </c>
      <c r="B172" s="5" t="s">
        <v>426</v>
      </c>
      <c r="C172" s="4" t="s">
        <v>7</v>
      </c>
      <c r="D172" s="4">
        <v>2.359</v>
      </c>
      <c r="E172" s="4" t="s">
        <v>9</v>
      </c>
      <c r="F172" s="4" t="s">
        <v>10</v>
      </c>
      <c r="G172" s="6">
        <f t="shared" si="13"/>
        <v>0.21</v>
      </c>
      <c r="H172" s="4">
        <f t="shared" si="15"/>
        <v>171</v>
      </c>
      <c r="I172" s="9">
        <f t="shared" si="14"/>
        <v>6.5</v>
      </c>
    </row>
    <row r="173" spans="1:9" x14ac:dyDescent="0.25">
      <c r="A173" s="4">
        <v>304</v>
      </c>
      <c r="B173" s="5" t="s">
        <v>427</v>
      </c>
      <c r="C173" s="4" t="s">
        <v>7</v>
      </c>
      <c r="D173" s="4">
        <v>2.3439999999999999</v>
      </c>
      <c r="E173" s="4" t="s">
        <v>9</v>
      </c>
      <c r="F173" s="4" t="s">
        <v>10</v>
      </c>
      <c r="G173" s="6">
        <f t="shared" si="13"/>
        <v>0.21</v>
      </c>
      <c r="H173" s="4">
        <f t="shared" si="15"/>
        <v>172</v>
      </c>
      <c r="I173" s="9">
        <f t="shared" si="14"/>
        <v>6.5</v>
      </c>
    </row>
    <row r="174" spans="1:9" x14ac:dyDescent="0.25">
      <c r="A174" s="4">
        <v>305</v>
      </c>
      <c r="B174" s="5" t="s">
        <v>428</v>
      </c>
      <c r="C174" s="4" t="s">
        <v>7</v>
      </c>
      <c r="D174" s="4">
        <v>2.3210000000000002</v>
      </c>
      <c r="E174" s="4" t="s">
        <v>9</v>
      </c>
      <c r="F174" s="4" t="s">
        <v>10</v>
      </c>
      <c r="G174" s="6">
        <f t="shared" si="13"/>
        <v>0.21</v>
      </c>
      <c r="H174" s="4">
        <f t="shared" si="15"/>
        <v>173</v>
      </c>
      <c r="I174" s="9">
        <f t="shared" si="14"/>
        <v>6.5</v>
      </c>
    </row>
    <row r="175" spans="1:9" x14ac:dyDescent="0.25">
      <c r="A175" s="4">
        <v>306</v>
      </c>
      <c r="B175" s="5" t="s">
        <v>429</v>
      </c>
      <c r="C175" s="4" t="s">
        <v>7</v>
      </c>
      <c r="D175" s="4">
        <v>2.2679999999999998</v>
      </c>
      <c r="E175" s="4" t="s">
        <v>9</v>
      </c>
      <c r="F175" s="4" t="s">
        <v>10</v>
      </c>
      <c r="G175" s="6">
        <f t="shared" si="13"/>
        <v>0.21</v>
      </c>
      <c r="H175" s="4">
        <f t="shared" si="15"/>
        <v>174</v>
      </c>
      <c r="I175" s="9">
        <f t="shared" si="14"/>
        <v>6.5</v>
      </c>
    </row>
    <row r="176" spans="1:9" x14ac:dyDescent="0.25">
      <c r="A176" s="4">
        <v>307</v>
      </c>
      <c r="B176" s="5" t="s">
        <v>430</v>
      </c>
      <c r="C176" s="4" t="s">
        <v>7</v>
      </c>
      <c r="D176" s="4">
        <v>2.2650000000000001</v>
      </c>
      <c r="E176" s="4" t="s">
        <v>9</v>
      </c>
      <c r="F176" s="4" t="s">
        <v>10</v>
      </c>
      <c r="G176" s="6">
        <f t="shared" si="13"/>
        <v>0.21</v>
      </c>
      <c r="H176" s="4">
        <f t="shared" si="15"/>
        <v>175</v>
      </c>
      <c r="I176" s="9">
        <f t="shared" si="14"/>
        <v>6.5</v>
      </c>
    </row>
    <row r="177" spans="1:9" x14ac:dyDescent="0.25">
      <c r="A177" s="4">
        <v>308</v>
      </c>
      <c r="B177" s="5" t="s">
        <v>431</v>
      </c>
      <c r="C177" s="4" t="s">
        <v>7</v>
      </c>
      <c r="D177" s="4">
        <v>2.262</v>
      </c>
      <c r="E177" s="4" t="s">
        <v>9</v>
      </c>
      <c r="F177" s="4" t="s">
        <v>10</v>
      </c>
      <c r="G177" s="6">
        <f t="shared" si="13"/>
        <v>0.21</v>
      </c>
      <c r="H177" s="4">
        <f t="shared" si="15"/>
        <v>176</v>
      </c>
      <c r="I177" s="9">
        <f t="shared" si="14"/>
        <v>6.5</v>
      </c>
    </row>
    <row r="178" spans="1:9" x14ac:dyDescent="0.25">
      <c r="A178" s="4">
        <v>309</v>
      </c>
      <c r="B178" s="5" t="s">
        <v>432</v>
      </c>
      <c r="C178" s="4" t="s">
        <v>7</v>
      </c>
      <c r="D178" s="4">
        <v>2.2490000000000001</v>
      </c>
      <c r="E178" s="4" t="s">
        <v>9</v>
      </c>
      <c r="F178" s="4" t="s">
        <v>10</v>
      </c>
      <c r="G178" s="6">
        <f t="shared" si="13"/>
        <v>0.21</v>
      </c>
      <c r="H178" s="4">
        <f t="shared" si="15"/>
        <v>177</v>
      </c>
      <c r="I178" s="9">
        <f t="shared" si="14"/>
        <v>6.5</v>
      </c>
    </row>
    <row r="179" spans="1:9" x14ac:dyDescent="0.25">
      <c r="A179" s="4">
        <v>310</v>
      </c>
      <c r="B179" s="5" t="s">
        <v>433</v>
      </c>
      <c r="C179" s="4" t="s">
        <v>7</v>
      </c>
      <c r="D179" s="4">
        <v>2.2360000000000002</v>
      </c>
      <c r="E179" s="4" t="s">
        <v>9</v>
      </c>
      <c r="F179" s="4" t="s">
        <v>10</v>
      </c>
      <c r="G179" s="6">
        <f t="shared" si="13"/>
        <v>0.21</v>
      </c>
      <c r="H179" s="4">
        <f t="shared" si="15"/>
        <v>178</v>
      </c>
      <c r="I179" s="9">
        <f t="shared" si="14"/>
        <v>6.5</v>
      </c>
    </row>
    <row r="180" spans="1:9" x14ac:dyDescent="0.25">
      <c r="A180" s="4">
        <v>311</v>
      </c>
      <c r="B180" s="5" t="s">
        <v>434</v>
      </c>
      <c r="C180" s="4" t="s">
        <v>7</v>
      </c>
      <c r="D180" s="4">
        <v>2.2189999999999999</v>
      </c>
      <c r="E180" s="4" t="s">
        <v>9</v>
      </c>
      <c r="F180" s="4" t="s">
        <v>10</v>
      </c>
      <c r="G180" s="6">
        <f t="shared" si="13"/>
        <v>0.21</v>
      </c>
      <c r="H180" s="4">
        <f t="shared" si="15"/>
        <v>179</v>
      </c>
      <c r="I180" s="9">
        <f t="shared" si="14"/>
        <v>6.5</v>
      </c>
    </row>
    <row r="181" spans="1:9" x14ac:dyDescent="0.25">
      <c r="A181" s="4">
        <v>312</v>
      </c>
      <c r="B181" s="5" t="s">
        <v>435</v>
      </c>
      <c r="C181" s="4" t="s">
        <v>7</v>
      </c>
      <c r="D181" s="4">
        <v>2.2109999999999999</v>
      </c>
      <c r="E181" s="4" t="s">
        <v>9</v>
      </c>
      <c r="F181" s="4" t="s">
        <v>10</v>
      </c>
      <c r="G181" s="6">
        <f t="shared" si="13"/>
        <v>0.21</v>
      </c>
      <c r="H181" s="4">
        <f t="shared" si="15"/>
        <v>180</v>
      </c>
      <c r="I181" s="9">
        <f t="shared" si="14"/>
        <v>6.5</v>
      </c>
    </row>
    <row r="182" spans="1:9" x14ac:dyDescent="0.25">
      <c r="A182" s="4">
        <v>313</v>
      </c>
      <c r="B182" s="5" t="s">
        <v>436</v>
      </c>
      <c r="C182" s="4" t="s">
        <v>7</v>
      </c>
      <c r="D182" s="4">
        <v>2.2080000000000002</v>
      </c>
      <c r="E182" s="4" t="s">
        <v>9</v>
      </c>
      <c r="F182" s="4" t="s">
        <v>10</v>
      </c>
      <c r="G182" s="6">
        <f t="shared" si="13"/>
        <v>0.22</v>
      </c>
      <c r="H182" s="4">
        <f t="shared" si="15"/>
        <v>181</v>
      </c>
      <c r="I182" s="9">
        <f t="shared" si="14"/>
        <v>6.5</v>
      </c>
    </row>
    <row r="183" spans="1:9" x14ac:dyDescent="0.25">
      <c r="A183" s="4">
        <v>314</v>
      </c>
      <c r="B183" s="5" t="s">
        <v>437</v>
      </c>
      <c r="C183" s="4" t="s">
        <v>7</v>
      </c>
      <c r="D183" s="4">
        <v>2.2010000000000001</v>
      </c>
      <c r="E183" s="4" t="s">
        <v>9</v>
      </c>
      <c r="F183" s="4" t="s">
        <v>10</v>
      </c>
      <c r="G183" s="6">
        <f t="shared" si="13"/>
        <v>0.22</v>
      </c>
      <c r="H183" s="4">
        <f t="shared" si="15"/>
        <v>182</v>
      </c>
      <c r="I183" s="9">
        <f t="shared" si="14"/>
        <v>6.5</v>
      </c>
    </row>
    <row r="184" spans="1:9" x14ac:dyDescent="0.25">
      <c r="A184" s="4">
        <v>315</v>
      </c>
      <c r="B184" s="5" t="s">
        <v>438</v>
      </c>
      <c r="C184" s="4" t="s">
        <v>7</v>
      </c>
      <c r="D184" s="4">
        <v>2.1819999999999999</v>
      </c>
      <c r="E184" s="4" t="s">
        <v>9</v>
      </c>
      <c r="F184" s="4" t="s">
        <v>10</v>
      </c>
      <c r="G184" s="6">
        <f t="shared" si="13"/>
        <v>0.22</v>
      </c>
      <c r="H184" s="4">
        <f t="shared" si="15"/>
        <v>183</v>
      </c>
      <c r="I184" s="9">
        <f t="shared" si="14"/>
        <v>6.5</v>
      </c>
    </row>
    <row r="185" spans="1:9" x14ac:dyDescent="0.25">
      <c r="A185" s="4">
        <v>316</v>
      </c>
      <c r="B185" s="5" t="s">
        <v>439</v>
      </c>
      <c r="C185" s="4" t="s">
        <v>7</v>
      </c>
      <c r="D185" s="4">
        <v>2.1779999999999999</v>
      </c>
      <c r="E185" s="4" t="s">
        <v>9</v>
      </c>
      <c r="F185" s="4" t="s">
        <v>10</v>
      </c>
      <c r="G185" s="6">
        <f t="shared" si="13"/>
        <v>0.22</v>
      </c>
      <c r="H185" s="4">
        <f t="shared" si="15"/>
        <v>184</v>
      </c>
      <c r="I185" s="9">
        <f t="shared" si="14"/>
        <v>6.5</v>
      </c>
    </row>
    <row r="186" spans="1:9" x14ac:dyDescent="0.25">
      <c r="A186" s="4">
        <v>317</v>
      </c>
      <c r="B186" s="5" t="s">
        <v>440</v>
      </c>
      <c r="C186" s="4" t="s">
        <v>7</v>
      </c>
      <c r="D186" s="4">
        <v>2.165</v>
      </c>
      <c r="E186" s="4" t="s">
        <v>9</v>
      </c>
      <c r="F186" s="4" t="s">
        <v>10</v>
      </c>
      <c r="G186" s="6">
        <f t="shared" si="13"/>
        <v>0.22</v>
      </c>
      <c r="H186" s="4">
        <f t="shared" si="15"/>
        <v>185</v>
      </c>
      <c r="I186" s="9">
        <f t="shared" si="14"/>
        <v>6.5</v>
      </c>
    </row>
    <row r="187" spans="1:9" x14ac:dyDescent="0.25">
      <c r="A187" s="4">
        <v>318</v>
      </c>
      <c r="B187" s="5" t="s">
        <v>441</v>
      </c>
      <c r="C187" s="4" t="s">
        <v>7</v>
      </c>
      <c r="D187" s="4">
        <v>2.165</v>
      </c>
      <c r="E187" s="4" t="s">
        <v>9</v>
      </c>
      <c r="F187" s="4" t="s">
        <v>10</v>
      </c>
      <c r="G187" s="6">
        <f t="shared" si="13"/>
        <v>0.22</v>
      </c>
      <c r="H187" s="4">
        <f t="shared" si="15"/>
        <v>186</v>
      </c>
      <c r="I187" s="9">
        <f t="shared" si="14"/>
        <v>6.5</v>
      </c>
    </row>
    <row r="188" spans="1:9" x14ac:dyDescent="0.25">
      <c r="A188" s="4">
        <v>319</v>
      </c>
      <c r="B188" s="5" t="s">
        <v>442</v>
      </c>
      <c r="C188" s="4" t="s">
        <v>7</v>
      </c>
      <c r="D188" s="4">
        <v>2.145</v>
      </c>
      <c r="E188" s="4" t="s">
        <v>9</v>
      </c>
      <c r="F188" s="4" t="s">
        <v>10</v>
      </c>
      <c r="G188" s="6">
        <f t="shared" si="13"/>
        <v>0.22</v>
      </c>
      <c r="H188" s="4">
        <f t="shared" si="15"/>
        <v>187</v>
      </c>
      <c r="I188" s="9">
        <f t="shared" si="14"/>
        <v>6.5</v>
      </c>
    </row>
    <row r="189" spans="1:9" ht="30" x14ac:dyDescent="0.25">
      <c r="A189" s="4">
        <v>320</v>
      </c>
      <c r="B189" s="5" t="s">
        <v>443</v>
      </c>
      <c r="C189" s="4" t="s">
        <v>7</v>
      </c>
      <c r="D189" s="4">
        <v>2.137</v>
      </c>
      <c r="E189" s="4" t="s">
        <v>9</v>
      </c>
      <c r="F189" s="4" t="s">
        <v>10</v>
      </c>
      <c r="G189" s="6">
        <f t="shared" si="13"/>
        <v>0.22</v>
      </c>
      <c r="H189" s="4">
        <f t="shared" si="15"/>
        <v>188</v>
      </c>
      <c r="I189" s="9">
        <f t="shared" si="14"/>
        <v>6.5</v>
      </c>
    </row>
    <row r="190" spans="1:9" x14ac:dyDescent="0.25">
      <c r="A190" s="4">
        <v>321</v>
      </c>
      <c r="B190" s="5" t="s">
        <v>444</v>
      </c>
      <c r="C190" s="4" t="s">
        <v>7</v>
      </c>
      <c r="D190" s="4">
        <v>2.1349999999999998</v>
      </c>
      <c r="E190" s="4" t="s">
        <v>9</v>
      </c>
      <c r="F190" s="4" t="s">
        <v>10</v>
      </c>
      <c r="G190" s="6">
        <f t="shared" si="13"/>
        <v>0.22</v>
      </c>
      <c r="H190" s="4">
        <f t="shared" si="15"/>
        <v>189</v>
      </c>
      <c r="I190" s="9">
        <f t="shared" si="14"/>
        <v>6.5</v>
      </c>
    </row>
    <row r="191" spans="1:9" x14ac:dyDescent="0.25">
      <c r="A191" s="4">
        <v>322</v>
      </c>
      <c r="B191" s="5" t="s">
        <v>445</v>
      </c>
      <c r="C191" s="4" t="s">
        <v>7</v>
      </c>
      <c r="D191" s="4">
        <v>2.1339999999999999</v>
      </c>
      <c r="E191" s="4" t="s">
        <v>9</v>
      </c>
      <c r="F191" s="4" t="s">
        <v>10</v>
      </c>
      <c r="G191" s="6">
        <f t="shared" si="13"/>
        <v>0.22</v>
      </c>
      <c r="H191" s="4">
        <f t="shared" si="15"/>
        <v>190</v>
      </c>
      <c r="I191" s="9">
        <f t="shared" si="14"/>
        <v>6.5</v>
      </c>
    </row>
    <row r="192" spans="1:9" x14ac:dyDescent="0.25">
      <c r="A192" s="4">
        <v>323</v>
      </c>
      <c r="B192" s="5" t="s">
        <v>446</v>
      </c>
      <c r="C192" s="4" t="s">
        <v>7</v>
      </c>
      <c r="D192" s="4">
        <v>2.0779999999999998</v>
      </c>
      <c r="E192" s="4" t="s">
        <v>9</v>
      </c>
      <c r="F192" s="4" t="s">
        <v>10</v>
      </c>
      <c r="G192" s="6">
        <f t="shared" si="13"/>
        <v>0.22</v>
      </c>
      <c r="H192" s="4">
        <f t="shared" si="15"/>
        <v>191</v>
      </c>
      <c r="I192" s="9">
        <f t="shared" si="14"/>
        <v>6.5</v>
      </c>
    </row>
    <row r="193" spans="1:9" x14ac:dyDescent="0.25">
      <c r="A193" s="4">
        <v>324</v>
      </c>
      <c r="B193" s="5" t="s">
        <v>447</v>
      </c>
      <c r="C193" s="4" t="s">
        <v>7</v>
      </c>
      <c r="D193" s="4">
        <v>2.0710000000000002</v>
      </c>
      <c r="E193" s="4" t="s">
        <v>9</v>
      </c>
      <c r="F193" s="4" t="s">
        <v>10</v>
      </c>
      <c r="G193" s="6">
        <f t="shared" si="13"/>
        <v>0.22</v>
      </c>
      <c r="H193" s="4">
        <f t="shared" si="15"/>
        <v>192</v>
      </c>
      <c r="I193" s="9">
        <f t="shared" si="14"/>
        <v>6.5</v>
      </c>
    </row>
    <row r="194" spans="1:9" x14ac:dyDescent="0.25">
      <c r="A194" s="4">
        <v>325</v>
      </c>
      <c r="B194" s="5" t="s">
        <v>448</v>
      </c>
      <c r="C194" s="4" t="s">
        <v>7</v>
      </c>
      <c r="D194" s="4">
        <v>2.0609999999999999</v>
      </c>
      <c r="E194" s="4" t="s">
        <v>9</v>
      </c>
      <c r="F194" s="4" t="s">
        <v>10</v>
      </c>
      <c r="G194" s="6">
        <f t="shared" ref="G194:G257" si="16">PERCENTRANK(A:A,A194,2)</f>
        <v>0.22</v>
      </c>
      <c r="H194" s="4">
        <f t="shared" si="15"/>
        <v>193</v>
      </c>
      <c r="I194" s="9">
        <f t="shared" ref="I194:I257" si="17">IF(H194&lt;COUNTIF(E:E,"Q1")*0.31,7,IF(H194&gt;COUNTIF(E:E,"q1")*0.69,6,6.5))</f>
        <v>6.5</v>
      </c>
    </row>
    <row r="195" spans="1:9" x14ac:dyDescent="0.25">
      <c r="A195" s="4">
        <v>326</v>
      </c>
      <c r="B195" s="5" t="s">
        <v>449</v>
      </c>
      <c r="C195" s="4" t="s">
        <v>7</v>
      </c>
      <c r="D195" s="4">
        <v>2.0579999999999998</v>
      </c>
      <c r="E195" s="4" t="s">
        <v>9</v>
      </c>
      <c r="F195" s="4" t="s">
        <v>10</v>
      </c>
      <c r="G195" s="6">
        <f t="shared" si="16"/>
        <v>0.23</v>
      </c>
      <c r="H195" s="4">
        <f t="shared" ref="H195:H258" si="18">IF(F195=F194,H194+1,1)</f>
        <v>194</v>
      </c>
      <c r="I195" s="9">
        <f t="shared" si="17"/>
        <v>6.5</v>
      </c>
    </row>
    <row r="196" spans="1:9" x14ac:dyDescent="0.25">
      <c r="A196" s="4">
        <v>327</v>
      </c>
      <c r="B196" s="5" t="s">
        <v>450</v>
      </c>
      <c r="C196" s="4" t="s">
        <v>7</v>
      </c>
      <c r="D196" s="4">
        <v>2.0499999999999998</v>
      </c>
      <c r="E196" s="4" t="s">
        <v>9</v>
      </c>
      <c r="F196" s="4" t="s">
        <v>10</v>
      </c>
      <c r="G196" s="6">
        <f t="shared" si="16"/>
        <v>0.23</v>
      </c>
      <c r="H196" s="4">
        <f t="shared" si="18"/>
        <v>195</v>
      </c>
      <c r="I196" s="9">
        <f t="shared" si="17"/>
        <v>6.5</v>
      </c>
    </row>
    <row r="197" spans="1:9" x14ac:dyDescent="0.25">
      <c r="A197" s="4">
        <v>328</v>
      </c>
      <c r="B197" s="5" t="s">
        <v>451</v>
      </c>
      <c r="C197" s="4" t="s">
        <v>7</v>
      </c>
      <c r="D197" s="4">
        <v>2.0409999999999999</v>
      </c>
      <c r="E197" s="4" t="s">
        <v>9</v>
      </c>
      <c r="F197" s="4" t="s">
        <v>10</v>
      </c>
      <c r="G197" s="6">
        <f t="shared" si="16"/>
        <v>0.23</v>
      </c>
      <c r="H197" s="4">
        <f t="shared" si="18"/>
        <v>196</v>
      </c>
      <c r="I197" s="9">
        <f t="shared" si="17"/>
        <v>6.5</v>
      </c>
    </row>
    <row r="198" spans="1:9" x14ac:dyDescent="0.25">
      <c r="A198" s="4">
        <v>329</v>
      </c>
      <c r="B198" s="5" t="s">
        <v>452</v>
      </c>
      <c r="C198" s="4" t="s">
        <v>7</v>
      </c>
      <c r="D198" s="4">
        <v>2.0409999999999999</v>
      </c>
      <c r="E198" s="4" t="s">
        <v>9</v>
      </c>
      <c r="F198" s="4" t="s">
        <v>10</v>
      </c>
      <c r="G198" s="6">
        <f t="shared" si="16"/>
        <v>0.23</v>
      </c>
      <c r="H198" s="4">
        <f t="shared" si="18"/>
        <v>197</v>
      </c>
      <c r="I198" s="9">
        <f t="shared" si="17"/>
        <v>6.5</v>
      </c>
    </row>
    <row r="199" spans="1:9" x14ac:dyDescent="0.25">
      <c r="A199" s="4">
        <v>330</v>
      </c>
      <c r="B199" s="5" t="s">
        <v>453</v>
      </c>
      <c r="C199" s="4" t="s">
        <v>7</v>
      </c>
      <c r="D199" s="4">
        <v>2.0390000000000001</v>
      </c>
      <c r="E199" s="4" t="s">
        <v>9</v>
      </c>
      <c r="F199" s="4" t="s">
        <v>10</v>
      </c>
      <c r="G199" s="6">
        <f t="shared" si="16"/>
        <v>0.23</v>
      </c>
      <c r="H199" s="4">
        <f t="shared" si="18"/>
        <v>198</v>
      </c>
      <c r="I199" s="9">
        <f t="shared" si="17"/>
        <v>6.5</v>
      </c>
    </row>
    <row r="200" spans="1:9" x14ac:dyDescent="0.25">
      <c r="A200" s="4">
        <v>331</v>
      </c>
      <c r="B200" s="5" t="s">
        <v>454</v>
      </c>
      <c r="C200" s="4" t="s">
        <v>7</v>
      </c>
      <c r="D200" s="4">
        <v>2.0219999999999998</v>
      </c>
      <c r="E200" s="4" t="s">
        <v>9</v>
      </c>
      <c r="F200" s="4" t="s">
        <v>10</v>
      </c>
      <c r="G200" s="6">
        <f t="shared" si="16"/>
        <v>0.23</v>
      </c>
      <c r="H200" s="4">
        <f t="shared" si="18"/>
        <v>199</v>
      </c>
      <c r="I200" s="9">
        <f t="shared" si="17"/>
        <v>6.5</v>
      </c>
    </row>
    <row r="201" spans="1:9" x14ac:dyDescent="0.25">
      <c r="A201" s="4">
        <v>332</v>
      </c>
      <c r="B201" s="5" t="s">
        <v>455</v>
      </c>
      <c r="C201" s="4" t="s">
        <v>7</v>
      </c>
      <c r="D201" s="4">
        <v>2.02</v>
      </c>
      <c r="E201" s="4" t="s">
        <v>9</v>
      </c>
      <c r="F201" s="4" t="s">
        <v>10</v>
      </c>
      <c r="G201" s="6">
        <f t="shared" si="16"/>
        <v>0.23</v>
      </c>
      <c r="H201" s="4">
        <f t="shared" si="18"/>
        <v>200</v>
      </c>
      <c r="I201" s="9">
        <f t="shared" si="17"/>
        <v>6.5</v>
      </c>
    </row>
    <row r="202" spans="1:9" x14ac:dyDescent="0.25">
      <c r="A202" s="4">
        <v>333</v>
      </c>
      <c r="B202" s="5" t="s">
        <v>456</v>
      </c>
      <c r="C202" s="4" t="s">
        <v>7</v>
      </c>
      <c r="D202" s="4">
        <v>2.0190000000000001</v>
      </c>
      <c r="E202" s="4" t="s">
        <v>9</v>
      </c>
      <c r="F202" s="4" t="s">
        <v>10</v>
      </c>
      <c r="G202" s="6">
        <f t="shared" si="16"/>
        <v>0.23</v>
      </c>
      <c r="H202" s="4">
        <f t="shared" si="18"/>
        <v>201</v>
      </c>
      <c r="I202" s="9">
        <f t="shared" si="17"/>
        <v>6.5</v>
      </c>
    </row>
    <row r="203" spans="1:9" x14ac:dyDescent="0.25">
      <c r="A203" s="4">
        <v>334</v>
      </c>
      <c r="B203" s="5" t="s">
        <v>457</v>
      </c>
      <c r="C203" s="4" t="s">
        <v>7</v>
      </c>
      <c r="D203" s="4">
        <v>2.0110000000000001</v>
      </c>
      <c r="E203" s="4" t="s">
        <v>9</v>
      </c>
      <c r="F203" s="4" t="s">
        <v>10</v>
      </c>
      <c r="G203" s="6">
        <f t="shared" si="16"/>
        <v>0.23</v>
      </c>
      <c r="H203" s="4">
        <f t="shared" si="18"/>
        <v>202</v>
      </c>
      <c r="I203" s="9">
        <f t="shared" si="17"/>
        <v>6.5</v>
      </c>
    </row>
    <row r="204" spans="1:9" x14ac:dyDescent="0.25">
      <c r="A204" s="4">
        <v>335</v>
      </c>
      <c r="B204" s="5" t="s">
        <v>458</v>
      </c>
      <c r="C204" s="4" t="s">
        <v>7</v>
      </c>
      <c r="D204" s="4">
        <v>2.0099999999999998</v>
      </c>
      <c r="E204" s="4" t="s">
        <v>9</v>
      </c>
      <c r="F204" s="4" t="s">
        <v>10</v>
      </c>
      <c r="G204" s="6">
        <f t="shared" si="16"/>
        <v>0.23</v>
      </c>
      <c r="H204" s="4">
        <f t="shared" si="18"/>
        <v>203</v>
      </c>
      <c r="I204" s="9">
        <f t="shared" si="17"/>
        <v>6.5</v>
      </c>
    </row>
    <row r="205" spans="1:9" x14ac:dyDescent="0.25">
      <c r="A205" s="4">
        <v>336</v>
      </c>
      <c r="B205" s="5" t="s">
        <v>459</v>
      </c>
      <c r="C205" s="4" t="s">
        <v>7</v>
      </c>
      <c r="D205" s="4">
        <v>2.0089999999999999</v>
      </c>
      <c r="E205" s="4" t="s">
        <v>9</v>
      </c>
      <c r="F205" s="4" t="s">
        <v>10</v>
      </c>
      <c r="G205" s="6">
        <f t="shared" si="16"/>
        <v>0.23</v>
      </c>
      <c r="H205" s="4">
        <f t="shared" si="18"/>
        <v>204</v>
      </c>
      <c r="I205" s="9">
        <f t="shared" si="17"/>
        <v>6.5</v>
      </c>
    </row>
    <row r="206" spans="1:9" x14ac:dyDescent="0.25">
      <c r="A206" s="4">
        <v>337</v>
      </c>
      <c r="B206" s="5" t="s">
        <v>460</v>
      </c>
      <c r="C206" s="4" t="s">
        <v>7</v>
      </c>
      <c r="D206" s="4">
        <v>2.0070000000000001</v>
      </c>
      <c r="E206" s="4" t="s">
        <v>9</v>
      </c>
      <c r="F206" s="4" t="s">
        <v>10</v>
      </c>
      <c r="G206" s="6">
        <f t="shared" si="16"/>
        <v>0.23</v>
      </c>
      <c r="H206" s="4">
        <f t="shared" si="18"/>
        <v>205</v>
      </c>
      <c r="I206" s="9">
        <f t="shared" si="17"/>
        <v>6.5</v>
      </c>
    </row>
    <row r="207" spans="1:9" x14ac:dyDescent="0.25">
      <c r="A207" s="4">
        <v>338</v>
      </c>
      <c r="B207" s="5" t="s">
        <v>461</v>
      </c>
      <c r="C207" s="4" t="s">
        <v>7</v>
      </c>
      <c r="D207" s="4">
        <v>1.982</v>
      </c>
      <c r="E207" s="4" t="s">
        <v>9</v>
      </c>
      <c r="F207" s="4" t="s">
        <v>10</v>
      </c>
      <c r="G207" s="6">
        <f t="shared" si="16"/>
        <v>0.24</v>
      </c>
      <c r="H207" s="4">
        <f t="shared" si="18"/>
        <v>206</v>
      </c>
      <c r="I207" s="9">
        <f t="shared" si="17"/>
        <v>6.5</v>
      </c>
    </row>
    <row r="208" spans="1:9" x14ac:dyDescent="0.25">
      <c r="A208" s="4">
        <v>339</v>
      </c>
      <c r="B208" s="5" t="s">
        <v>462</v>
      </c>
      <c r="C208" s="4" t="s">
        <v>7</v>
      </c>
      <c r="D208" s="4">
        <v>1.9710000000000001</v>
      </c>
      <c r="E208" s="4" t="s">
        <v>9</v>
      </c>
      <c r="F208" s="4" t="s">
        <v>10</v>
      </c>
      <c r="G208" s="6">
        <f t="shared" si="16"/>
        <v>0.24</v>
      </c>
      <c r="H208" s="4">
        <f t="shared" si="18"/>
        <v>207</v>
      </c>
      <c r="I208" s="9">
        <f t="shared" si="17"/>
        <v>6.5</v>
      </c>
    </row>
    <row r="209" spans="1:9" x14ac:dyDescent="0.25">
      <c r="A209" s="4">
        <v>340</v>
      </c>
      <c r="B209" s="5" t="s">
        <v>463</v>
      </c>
      <c r="C209" s="4" t="s">
        <v>7</v>
      </c>
      <c r="D209" s="4">
        <v>1.9630000000000001</v>
      </c>
      <c r="E209" s="4" t="s">
        <v>9</v>
      </c>
      <c r="F209" s="4" t="s">
        <v>10</v>
      </c>
      <c r="G209" s="6">
        <f t="shared" si="16"/>
        <v>0.24</v>
      </c>
      <c r="H209" s="4">
        <f t="shared" si="18"/>
        <v>208</v>
      </c>
      <c r="I209" s="9">
        <f t="shared" si="17"/>
        <v>6.5</v>
      </c>
    </row>
    <row r="210" spans="1:9" x14ac:dyDescent="0.25">
      <c r="A210" s="4">
        <v>341</v>
      </c>
      <c r="B210" s="5" t="s">
        <v>464</v>
      </c>
      <c r="C210" s="4" t="s">
        <v>7</v>
      </c>
      <c r="D210" s="4">
        <v>1.948</v>
      </c>
      <c r="E210" s="4" t="s">
        <v>9</v>
      </c>
      <c r="F210" s="4" t="s">
        <v>10</v>
      </c>
      <c r="G210" s="6">
        <f t="shared" si="16"/>
        <v>0.24</v>
      </c>
      <c r="H210" s="4">
        <f t="shared" si="18"/>
        <v>209</v>
      </c>
      <c r="I210" s="9">
        <f t="shared" si="17"/>
        <v>6.5</v>
      </c>
    </row>
    <row r="211" spans="1:9" x14ac:dyDescent="0.25">
      <c r="A211" s="4">
        <v>342</v>
      </c>
      <c r="B211" s="5" t="s">
        <v>465</v>
      </c>
      <c r="C211" s="4" t="s">
        <v>7</v>
      </c>
      <c r="D211" s="4">
        <v>1.9319999999999999</v>
      </c>
      <c r="E211" s="4" t="s">
        <v>9</v>
      </c>
      <c r="F211" s="4" t="s">
        <v>10</v>
      </c>
      <c r="G211" s="6">
        <f t="shared" si="16"/>
        <v>0.24</v>
      </c>
      <c r="H211" s="4">
        <f t="shared" si="18"/>
        <v>210</v>
      </c>
      <c r="I211" s="9">
        <f t="shared" si="17"/>
        <v>6.5</v>
      </c>
    </row>
    <row r="212" spans="1:9" x14ac:dyDescent="0.25">
      <c r="A212" s="4">
        <v>343</v>
      </c>
      <c r="B212" s="5" t="s">
        <v>466</v>
      </c>
      <c r="C212" s="4" t="s">
        <v>7</v>
      </c>
      <c r="D212" s="4">
        <v>1.9159999999999999</v>
      </c>
      <c r="E212" s="4" t="s">
        <v>9</v>
      </c>
      <c r="F212" s="4" t="s">
        <v>10</v>
      </c>
      <c r="G212" s="6">
        <f t="shared" si="16"/>
        <v>0.24</v>
      </c>
      <c r="H212" s="4">
        <f t="shared" si="18"/>
        <v>211</v>
      </c>
      <c r="I212" s="9">
        <f t="shared" si="17"/>
        <v>6.5</v>
      </c>
    </row>
    <row r="213" spans="1:9" x14ac:dyDescent="0.25">
      <c r="A213" s="4">
        <v>344</v>
      </c>
      <c r="B213" s="5" t="s">
        <v>467</v>
      </c>
      <c r="C213" s="4" t="s">
        <v>7</v>
      </c>
      <c r="D213" s="4">
        <v>1.9019999999999999</v>
      </c>
      <c r="E213" s="4" t="s">
        <v>9</v>
      </c>
      <c r="F213" s="4" t="s">
        <v>10</v>
      </c>
      <c r="G213" s="6">
        <f t="shared" si="16"/>
        <v>0.24</v>
      </c>
      <c r="H213" s="4">
        <f t="shared" si="18"/>
        <v>212</v>
      </c>
      <c r="I213" s="9">
        <f t="shared" si="17"/>
        <v>6.5</v>
      </c>
    </row>
    <row r="214" spans="1:9" x14ac:dyDescent="0.25">
      <c r="A214" s="4">
        <v>345</v>
      </c>
      <c r="B214" s="5" t="s">
        <v>468</v>
      </c>
      <c r="C214" s="4" t="s">
        <v>7</v>
      </c>
      <c r="D214" s="4">
        <v>1.901</v>
      </c>
      <c r="E214" s="4" t="s">
        <v>9</v>
      </c>
      <c r="F214" s="4" t="s">
        <v>10</v>
      </c>
      <c r="G214" s="6">
        <f t="shared" si="16"/>
        <v>0.24</v>
      </c>
      <c r="H214" s="4">
        <f t="shared" si="18"/>
        <v>213</v>
      </c>
      <c r="I214" s="9">
        <f t="shared" si="17"/>
        <v>6.5</v>
      </c>
    </row>
    <row r="215" spans="1:9" x14ac:dyDescent="0.25">
      <c r="A215" s="4">
        <v>346</v>
      </c>
      <c r="B215" s="5" t="s">
        <v>469</v>
      </c>
      <c r="C215" s="4" t="s">
        <v>7</v>
      </c>
      <c r="D215" s="4">
        <v>1.9</v>
      </c>
      <c r="E215" s="4" t="s">
        <v>9</v>
      </c>
      <c r="F215" s="4" t="s">
        <v>10</v>
      </c>
      <c r="G215" s="6">
        <f t="shared" si="16"/>
        <v>0.24</v>
      </c>
      <c r="H215" s="4">
        <f t="shared" si="18"/>
        <v>214</v>
      </c>
      <c r="I215" s="9">
        <f t="shared" si="17"/>
        <v>6.5</v>
      </c>
    </row>
    <row r="216" spans="1:9" x14ac:dyDescent="0.25">
      <c r="A216" s="4">
        <v>347</v>
      </c>
      <c r="B216" s="5" t="s">
        <v>470</v>
      </c>
      <c r="C216" s="4" t="s">
        <v>7</v>
      </c>
      <c r="D216" s="4">
        <v>1.893</v>
      </c>
      <c r="E216" s="4" t="s">
        <v>9</v>
      </c>
      <c r="F216" s="4" t="s">
        <v>10</v>
      </c>
      <c r="G216" s="6">
        <f t="shared" si="16"/>
        <v>0.24</v>
      </c>
      <c r="H216" s="4">
        <f t="shared" si="18"/>
        <v>215</v>
      </c>
      <c r="I216" s="9">
        <f t="shared" si="17"/>
        <v>6.5</v>
      </c>
    </row>
    <row r="217" spans="1:9" x14ac:dyDescent="0.25">
      <c r="A217" s="4">
        <v>348</v>
      </c>
      <c r="B217" s="5" t="s">
        <v>471</v>
      </c>
      <c r="C217" s="4" t="s">
        <v>7</v>
      </c>
      <c r="D217" s="4">
        <v>1.867</v>
      </c>
      <c r="E217" s="4" t="s">
        <v>9</v>
      </c>
      <c r="F217" s="4" t="s">
        <v>10</v>
      </c>
      <c r="G217" s="6">
        <f t="shared" si="16"/>
        <v>0.24</v>
      </c>
      <c r="H217" s="4">
        <f t="shared" si="18"/>
        <v>216</v>
      </c>
      <c r="I217" s="9">
        <f t="shared" si="17"/>
        <v>6.5</v>
      </c>
    </row>
    <row r="218" spans="1:9" x14ac:dyDescent="0.25">
      <c r="A218" s="4">
        <v>349</v>
      </c>
      <c r="B218" s="5" t="s">
        <v>472</v>
      </c>
      <c r="C218" s="4" t="s">
        <v>7</v>
      </c>
      <c r="D218" s="4">
        <v>1.8660000000000001</v>
      </c>
      <c r="E218" s="4" t="s">
        <v>9</v>
      </c>
      <c r="F218" s="4" t="s">
        <v>10</v>
      </c>
      <c r="G218" s="6">
        <f t="shared" si="16"/>
        <v>0.24</v>
      </c>
      <c r="H218" s="4">
        <f t="shared" si="18"/>
        <v>217</v>
      </c>
      <c r="I218" s="9">
        <f t="shared" si="17"/>
        <v>6.5</v>
      </c>
    </row>
    <row r="219" spans="1:9" x14ac:dyDescent="0.25">
      <c r="A219" s="4">
        <v>350</v>
      </c>
      <c r="B219" s="5" t="s">
        <v>473</v>
      </c>
      <c r="C219" s="4" t="s">
        <v>7</v>
      </c>
      <c r="D219" s="4">
        <v>1.861</v>
      </c>
      <c r="E219" s="4" t="s">
        <v>9</v>
      </c>
      <c r="F219" s="4" t="s">
        <v>10</v>
      </c>
      <c r="G219" s="6">
        <f t="shared" si="16"/>
        <v>0.24</v>
      </c>
      <c r="H219" s="4">
        <f t="shared" si="18"/>
        <v>218</v>
      </c>
      <c r="I219" s="9">
        <f t="shared" si="17"/>
        <v>6.5</v>
      </c>
    </row>
    <row r="220" spans="1:9" x14ac:dyDescent="0.25">
      <c r="A220" s="4">
        <v>351</v>
      </c>
      <c r="B220" s="5" t="s">
        <v>474</v>
      </c>
      <c r="C220" s="4" t="s">
        <v>7</v>
      </c>
      <c r="D220" s="4">
        <v>1.86</v>
      </c>
      <c r="E220" s="4" t="s">
        <v>9</v>
      </c>
      <c r="F220" s="4" t="s">
        <v>10</v>
      </c>
      <c r="G220" s="6">
        <f t="shared" si="16"/>
        <v>0.25</v>
      </c>
      <c r="H220" s="4">
        <f t="shared" si="18"/>
        <v>219</v>
      </c>
      <c r="I220" s="9">
        <f t="shared" si="17"/>
        <v>6.5</v>
      </c>
    </row>
    <row r="221" spans="1:9" ht="30" x14ac:dyDescent="0.25">
      <c r="A221" s="4">
        <v>352</v>
      </c>
      <c r="B221" s="5" t="s">
        <v>475</v>
      </c>
      <c r="C221" s="4" t="s">
        <v>7</v>
      </c>
      <c r="D221" s="4">
        <v>1.845</v>
      </c>
      <c r="E221" s="4" t="s">
        <v>9</v>
      </c>
      <c r="F221" s="4" t="s">
        <v>10</v>
      </c>
      <c r="G221" s="6">
        <f t="shared" si="16"/>
        <v>0.25</v>
      </c>
      <c r="H221" s="4">
        <f t="shared" si="18"/>
        <v>220</v>
      </c>
      <c r="I221" s="9">
        <f t="shared" si="17"/>
        <v>6.5</v>
      </c>
    </row>
    <row r="222" spans="1:9" x14ac:dyDescent="0.25">
      <c r="A222" s="4">
        <v>353</v>
      </c>
      <c r="B222" s="5" t="s">
        <v>476</v>
      </c>
      <c r="C222" s="4" t="s">
        <v>7</v>
      </c>
      <c r="D222" s="4">
        <v>1.837</v>
      </c>
      <c r="E222" s="4" t="s">
        <v>9</v>
      </c>
      <c r="F222" s="4" t="s">
        <v>10</v>
      </c>
      <c r="G222" s="6">
        <f t="shared" si="16"/>
        <v>0.25</v>
      </c>
      <c r="H222" s="4">
        <f t="shared" si="18"/>
        <v>221</v>
      </c>
      <c r="I222" s="9">
        <f t="shared" si="17"/>
        <v>6.5</v>
      </c>
    </row>
    <row r="223" spans="1:9" x14ac:dyDescent="0.25">
      <c r="A223" s="4">
        <v>354</v>
      </c>
      <c r="B223" s="5" t="s">
        <v>477</v>
      </c>
      <c r="C223" s="4" t="s">
        <v>7</v>
      </c>
      <c r="D223" s="4">
        <v>1.8340000000000001</v>
      </c>
      <c r="E223" s="4" t="s">
        <v>9</v>
      </c>
      <c r="F223" s="4" t="s">
        <v>10</v>
      </c>
      <c r="G223" s="6">
        <f t="shared" si="16"/>
        <v>0.25</v>
      </c>
      <c r="H223" s="4">
        <f t="shared" si="18"/>
        <v>222</v>
      </c>
      <c r="I223" s="9">
        <f t="shared" si="17"/>
        <v>6.5</v>
      </c>
    </row>
    <row r="224" spans="1:9" x14ac:dyDescent="0.25">
      <c r="A224" s="4">
        <v>355</v>
      </c>
      <c r="B224" s="5" t="s">
        <v>478</v>
      </c>
      <c r="C224" s="4" t="s">
        <v>7</v>
      </c>
      <c r="D224" s="4">
        <v>1.83</v>
      </c>
      <c r="E224" s="4" t="s">
        <v>9</v>
      </c>
      <c r="F224" s="4" t="s">
        <v>10</v>
      </c>
      <c r="G224" s="6">
        <f t="shared" si="16"/>
        <v>0.25</v>
      </c>
      <c r="H224" s="4">
        <f t="shared" si="18"/>
        <v>223</v>
      </c>
      <c r="I224" s="9">
        <f t="shared" si="17"/>
        <v>6.5</v>
      </c>
    </row>
    <row r="225" spans="1:9" x14ac:dyDescent="0.25">
      <c r="A225" s="4">
        <v>356</v>
      </c>
      <c r="B225" s="5" t="s">
        <v>479</v>
      </c>
      <c r="C225" s="4" t="s">
        <v>7</v>
      </c>
      <c r="D225" s="4">
        <v>1.8180000000000001</v>
      </c>
      <c r="E225" s="4" t="s">
        <v>9</v>
      </c>
      <c r="F225" s="4" t="s">
        <v>10</v>
      </c>
      <c r="G225" s="6">
        <f t="shared" si="16"/>
        <v>0.25</v>
      </c>
      <c r="H225" s="4">
        <f t="shared" si="18"/>
        <v>224</v>
      </c>
      <c r="I225" s="9">
        <f t="shared" si="17"/>
        <v>6.5</v>
      </c>
    </row>
    <row r="226" spans="1:9" x14ac:dyDescent="0.25">
      <c r="A226" s="4">
        <v>357</v>
      </c>
      <c r="B226" s="5" t="s">
        <v>480</v>
      </c>
      <c r="C226" s="4" t="s">
        <v>7</v>
      </c>
      <c r="D226" s="4">
        <v>1.7989999999999999</v>
      </c>
      <c r="E226" s="4" t="s">
        <v>9</v>
      </c>
      <c r="F226" s="4" t="s">
        <v>10</v>
      </c>
      <c r="G226" s="6">
        <f t="shared" si="16"/>
        <v>0.25</v>
      </c>
      <c r="H226" s="4">
        <f t="shared" si="18"/>
        <v>225</v>
      </c>
      <c r="I226" s="9">
        <f t="shared" si="17"/>
        <v>6.5</v>
      </c>
    </row>
    <row r="227" spans="1:9" x14ac:dyDescent="0.25">
      <c r="A227" s="4">
        <v>358</v>
      </c>
      <c r="B227" s="5" t="s">
        <v>481</v>
      </c>
      <c r="C227" s="4" t="s">
        <v>7</v>
      </c>
      <c r="D227" s="4">
        <v>1.7929999999999999</v>
      </c>
      <c r="E227" s="4" t="s">
        <v>9</v>
      </c>
      <c r="F227" s="4" t="s">
        <v>10</v>
      </c>
      <c r="G227" s="6">
        <f t="shared" si="16"/>
        <v>0.25</v>
      </c>
      <c r="H227" s="4">
        <f t="shared" si="18"/>
        <v>226</v>
      </c>
      <c r="I227" s="9">
        <f t="shared" si="17"/>
        <v>6.5</v>
      </c>
    </row>
    <row r="228" spans="1:9" x14ac:dyDescent="0.25">
      <c r="A228" s="4">
        <v>359</v>
      </c>
      <c r="B228" s="5" t="s">
        <v>482</v>
      </c>
      <c r="C228" s="4" t="s">
        <v>7</v>
      </c>
      <c r="D228" s="4">
        <v>1.7849999999999999</v>
      </c>
      <c r="E228" s="4" t="s">
        <v>9</v>
      </c>
      <c r="F228" s="4" t="s">
        <v>10</v>
      </c>
      <c r="G228" s="6">
        <f t="shared" si="16"/>
        <v>0.25</v>
      </c>
      <c r="H228" s="4">
        <f t="shared" si="18"/>
        <v>227</v>
      </c>
      <c r="I228" s="9">
        <f t="shared" si="17"/>
        <v>6.5</v>
      </c>
    </row>
    <row r="229" spans="1:9" x14ac:dyDescent="0.25">
      <c r="A229" s="4">
        <v>360</v>
      </c>
      <c r="B229" s="5" t="s">
        <v>483</v>
      </c>
      <c r="C229" s="4" t="s">
        <v>7</v>
      </c>
      <c r="D229" s="4">
        <v>1.7629999999999999</v>
      </c>
      <c r="E229" s="4" t="s">
        <v>9</v>
      </c>
      <c r="F229" s="4" t="s">
        <v>10</v>
      </c>
      <c r="G229" s="6">
        <f t="shared" si="16"/>
        <v>0.25</v>
      </c>
      <c r="H229" s="4">
        <f t="shared" si="18"/>
        <v>228</v>
      </c>
      <c r="I229" s="9">
        <f t="shared" si="17"/>
        <v>6.5</v>
      </c>
    </row>
    <row r="230" spans="1:9" x14ac:dyDescent="0.25">
      <c r="A230" s="4">
        <v>361</v>
      </c>
      <c r="B230" s="5" t="s">
        <v>484</v>
      </c>
      <c r="C230" s="4" t="s">
        <v>7</v>
      </c>
      <c r="D230" s="4">
        <v>1.7629999999999999</v>
      </c>
      <c r="E230" s="4" t="s">
        <v>9</v>
      </c>
      <c r="F230" s="4" t="s">
        <v>10</v>
      </c>
      <c r="G230" s="6">
        <f t="shared" si="16"/>
        <v>0.25</v>
      </c>
      <c r="H230" s="4">
        <f t="shared" si="18"/>
        <v>229</v>
      </c>
      <c r="I230" s="9">
        <f t="shared" si="17"/>
        <v>6.5</v>
      </c>
    </row>
    <row r="231" spans="1:9" x14ac:dyDescent="0.25">
      <c r="A231" s="4">
        <v>362</v>
      </c>
      <c r="B231" s="5" t="s">
        <v>485</v>
      </c>
      <c r="C231" s="4" t="s">
        <v>7</v>
      </c>
      <c r="D231" s="4">
        <v>1.7569999999999999</v>
      </c>
      <c r="E231" s="4" t="s">
        <v>9</v>
      </c>
      <c r="F231" s="4" t="s">
        <v>10</v>
      </c>
      <c r="G231" s="6">
        <f t="shared" si="16"/>
        <v>0.25</v>
      </c>
      <c r="H231" s="4">
        <f t="shared" si="18"/>
        <v>230</v>
      </c>
      <c r="I231" s="9">
        <f t="shared" si="17"/>
        <v>6.5</v>
      </c>
    </row>
    <row r="232" spans="1:9" x14ac:dyDescent="0.25">
      <c r="A232" s="4">
        <v>363</v>
      </c>
      <c r="B232" s="5" t="s">
        <v>486</v>
      </c>
      <c r="C232" s="4" t="s">
        <v>7</v>
      </c>
      <c r="D232" s="4">
        <v>1.756</v>
      </c>
      <c r="E232" s="4" t="s">
        <v>9</v>
      </c>
      <c r="F232" s="4" t="s">
        <v>10</v>
      </c>
      <c r="G232" s="6">
        <f t="shared" si="16"/>
        <v>0.26</v>
      </c>
      <c r="H232" s="4">
        <f t="shared" si="18"/>
        <v>231</v>
      </c>
      <c r="I232" s="9">
        <f t="shared" si="17"/>
        <v>6.5</v>
      </c>
    </row>
    <row r="233" spans="1:9" x14ac:dyDescent="0.25">
      <c r="A233" s="4">
        <v>364</v>
      </c>
      <c r="B233" s="5" t="s">
        <v>487</v>
      </c>
      <c r="C233" s="4" t="s">
        <v>7</v>
      </c>
      <c r="D233" s="4">
        <v>1.75</v>
      </c>
      <c r="E233" s="4" t="s">
        <v>9</v>
      </c>
      <c r="F233" s="4" t="s">
        <v>10</v>
      </c>
      <c r="G233" s="6">
        <f t="shared" si="16"/>
        <v>0.26</v>
      </c>
      <c r="H233" s="4">
        <f t="shared" si="18"/>
        <v>232</v>
      </c>
      <c r="I233" s="9">
        <f t="shared" si="17"/>
        <v>6.5</v>
      </c>
    </row>
    <row r="234" spans="1:9" x14ac:dyDescent="0.25">
      <c r="A234" s="4">
        <v>365</v>
      </c>
      <c r="B234" s="5" t="s">
        <v>488</v>
      </c>
      <c r="C234" s="4" t="s">
        <v>7</v>
      </c>
      <c r="D234" s="4">
        <v>1.7330000000000001</v>
      </c>
      <c r="E234" s="4" t="s">
        <v>9</v>
      </c>
      <c r="F234" s="4" t="s">
        <v>10</v>
      </c>
      <c r="G234" s="6">
        <f t="shared" si="16"/>
        <v>0.26</v>
      </c>
      <c r="H234" s="4">
        <f t="shared" si="18"/>
        <v>233</v>
      </c>
      <c r="I234" s="9">
        <f t="shared" si="17"/>
        <v>6.5</v>
      </c>
    </row>
    <row r="235" spans="1:9" x14ac:dyDescent="0.25">
      <c r="A235" s="4">
        <v>366</v>
      </c>
      <c r="B235" s="5" t="s">
        <v>489</v>
      </c>
      <c r="C235" s="4" t="s">
        <v>7</v>
      </c>
      <c r="D235" s="4">
        <v>1.6850000000000001</v>
      </c>
      <c r="E235" s="4" t="s">
        <v>9</v>
      </c>
      <c r="F235" s="4" t="s">
        <v>10</v>
      </c>
      <c r="G235" s="6">
        <f t="shared" si="16"/>
        <v>0.26</v>
      </c>
      <c r="H235" s="4">
        <f t="shared" si="18"/>
        <v>234</v>
      </c>
      <c r="I235" s="9">
        <f t="shared" si="17"/>
        <v>6.5</v>
      </c>
    </row>
    <row r="236" spans="1:9" x14ac:dyDescent="0.25">
      <c r="A236" s="4">
        <v>367</v>
      </c>
      <c r="B236" s="5" t="s">
        <v>490</v>
      </c>
      <c r="C236" s="4" t="s">
        <v>7</v>
      </c>
      <c r="D236" s="4">
        <v>1.6819999999999999</v>
      </c>
      <c r="E236" s="4" t="s">
        <v>9</v>
      </c>
      <c r="F236" s="4" t="s">
        <v>10</v>
      </c>
      <c r="G236" s="6">
        <f t="shared" si="16"/>
        <v>0.26</v>
      </c>
      <c r="H236" s="4">
        <f t="shared" si="18"/>
        <v>235</v>
      </c>
      <c r="I236" s="9">
        <f t="shared" si="17"/>
        <v>6.5</v>
      </c>
    </row>
    <row r="237" spans="1:9" x14ac:dyDescent="0.25">
      <c r="A237" s="4">
        <v>368</v>
      </c>
      <c r="B237" s="5" t="s">
        <v>491</v>
      </c>
      <c r="C237" s="4" t="s">
        <v>7</v>
      </c>
      <c r="D237" s="4">
        <v>1.671</v>
      </c>
      <c r="E237" s="4" t="s">
        <v>9</v>
      </c>
      <c r="F237" s="4" t="s">
        <v>10</v>
      </c>
      <c r="G237" s="6">
        <f t="shared" si="16"/>
        <v>0.26</v>
      </c>
      <c r="H237" s="4">
        <f t="shared" si="18"/>
        <v>236</v>
      </c>
      <c r="I237" s="9">
        <f t="shared" si="17"/>
        <v>6.5</v>
      </c>
    </row>
    <row r="238" spans="1:9" x14ac:dyDescent="0.25">
      <c r="A238" s="4">
        <v>369</v>
      </c>
      <c r="B238" s="5" t="s">
        <v>492</v>
      </c>
      <c r="C238" s="4" t="s">
        <v>7</v>
      </c>
      <c r="D238" s="4">
        <v>1.6479999999999999</v>
      </c>
      <c r="E238" s="4" t="s">
        <v>9</v>
      </c>
      <c r="F238" s="4" t="s">
        <v>10</v>
      </c>
      <c r="G238" s="6">
        <f t="shared" si="16"/>
        <v>0.26</v>
      </c>
      <c r="H238" s="4">
        <f t="shared" si="18"/>
        <v>237</v>
      </c>
      <c r="I238" s="9">
        <f t="shared" si="17"/>
        <v>6.5</v>
      </c>
    </row>
    <row r="239" spans="1:9" x14ac:dyDescent="0.25">
      <c r="A239" s="4">
        <v>370</v>
      </c>
      <c r="B239" s="5" t="s">
        <v>493</v>
      </c>
      <c r="C239" s="4" t="s">
        <v>7</v>
      </c>
      <c r="D239" s="4">
        <v>1.647</v>
      </c>
      <c r="E239" s="4" t="s">
        <v>9</v>
      </c>
      <c r="F239" s="4" t="s">
        <v>10</v>
      </c>
      <c r="G239" s="6">
        <f t="shared" si="16"/>
        <v>0.26</v>
      </c>
      <c r="H239" s="4">
        <f t="shared" si="18"/>
        <v>238</v>
      </c>
      <c r="I239" s="9">
        <f t="shared" si="17"/>
        <v>6.5</v>
      </c>
    </row>
    <row r="240" spans="1:9" x14ac:dyDescent="0.25">
      <c r="A240" s="4">
        <v>371</v>
      </c>
      <c r="B240" s="5" t="s">
        <v>494</v>
      </c>
      <c r="C240" s="4" t="s">
        <v>7</v>
      </c>
      <c r="D240" s="4">
        <v>1.6419999999999999</v>
      </c>
      <c r="E240" s="4" t="s">
        <v>9</v>
      </c>
      <c r="F240" s="4" t="s">
        <v>10</v>
      </c>
      <c r="G240" s="6">
        <f t="shared" si="16"/>
        <v>0.26</v>
      </c>
      <c r="H240" s="4">
        <f t="shared" si="18"/>
        <v>239</v>
      </c>
      <c r="I240" s="9">
        <f t="shared" si="17"/>
        <v>6.5</v>
      </c>
    </row>
    <row r="241" spans="1:9" x14ac:dyDescent="0.25">
      <c r="A241" s="4">
        <v>372</v>
      </c>
      <c r="B241" s="5" t="s">
        <v>495</v>
      </c>
      <c r="C241" s="4" t="s">
        <v>7</v>
      </c>
      <c r="D241" s="4">
        <v>1.64</v>
      </c>
      <c r="E241" s="4" t="s">
        <v>9</v>
      </c>
      <c r="F241" s="4" t="s">
        <v>10</v>
      </c>
      <c r="G241" s="6">
        <f t="shared" si="16"/>
        <v>0.26</v>
      </c>
      <c r="H241" s="4">
        <f t="shared" si="18"/>
        <v>240</v>
      </c>
      <c r="I241" s="9">
        <f t="shared" si="17"/>
        <v>6.5</v>
      </c>
    </row>
    <row r="242" spans="1:9" x14ac:dyDescent="0.25">
      <c r="A242" s="4">
        <v>373</v>
      </c>
      <c r="B242" s="5" t="s">
        <v>496</v>
      </c>
      <c r="C242" s="4" t="s">
        <v>7</v>
      </c>
      <c r="D242" s="4">
        <v>1.64</v>
      </c>
      <c r="E242" s="4" t="s">
        <v>9</v>
      </c>
      <c r="F242" s="4" t="s">
        <v>10</v>
      </c>
      <c r="G242" s="6">
        <f t="shared" si="16"/>
        <v>0.26</v>
      </c>
      <c r="H242" s="4">
        <f t="shared" si="18"/>
        <v>241</v>
      </c>
      <c r="I242" s="9">
        <f t="shared" si="17"/>
        <v>6.5</v>
      </c>
    </row>
    <row r="243" spans="1:9" x14ac:dyDescent="0.25">
      <c r="A243" s="4">
        <v>374</v>
      </c>
      <c r="B243" s="5" t="s">
        <v>497</v>
      </c>
      <c r="C243" s="4" t="s">
        <v>7</v>
      </c>
      <c r="D243" s="4">
        <v>1.6339999999999999</v>
      </c>
      <c r="E243" s="4" t="s">
        <v>9</v>
      </c>
      <c r="F243" s="4" t="s">
        <v>10</v>
      </c>
      <c r="G243" s="6">
        <f t="shared" si="16"/>
        <v>0.26</v>
      </c>
      <c r="H243" s="4">
        <f t="shared" si="18"/>
        <v>242</v>
      </c>
      <c r="I243" s="9">
        <f t="shared" si="17"/>
        <v>6.5</v>
      </c>
    </row>
    <row r="244" spans="1:9" x14ac:dyDescent="0.25">
      <c r="A244" s="4">
        <v>375</v>
      </c>
      <c r="B244" s="5" t="s">
        <v>498</v>
      </c>
      <c r="C244" s="4" t="s">
        <v>7</v>
      </c>
      <c r="D244" s="4">
        <v>1.6319999999999999</v>
      </c>
      <c r="E244" s="4" t="s">
        <v>9</v>
      </c>
      <c r="F244" s="4" t="s">
        <v>10</v>
      </c>
      <c r="G244" s="6">
        <f t="shared" si="16"/>
        <v>0.26</v>
      </c>
      <c r="H244" s="4">
        <f t="shared" si="18"/>
        <v>243</v>
      </c>
      <c r="I244" s="9">
        <f t="shared" si="17"/>
        <v>6.5</v>
      </c>
    </row>
    <row r="245" spans="1:9" x14ac:dyDescent="0.25">
      <c r="A245" s="4">
        <v>376</v>
      </c>
      <c r="B245" s="5" t="s">
        <v>499</v>
      </c>
      <c r="C245" s="4" t="s">
        <v>7</v>
      </c>
      <c r="D245" s="4">
        <v>1.6279999999999999</v>
      </c>
      <c r="E245" s="4" t="s">
        <v>9</v>
      </c>
      <c r="F245" s="4" t="s">
        <v>10</v>
      </c>
      <c r="G245" s="6">
        <f t="shared" si="16"/>
        <v>0.27</v>
      </c>
      <c r="H245" s="4">
        <f t="shared" si="18"/>
        <v>244</v>
      </c>
      <c r="I245" s="9">
        <f t="shared" si="17"/>
        <v>6.5</v>
      </c>
    </row>
    <row r="246" spans="1:9" x14ac:dyDescent="0.25">
      <c r="A246" s="4">
        <v>377</v>
      </c>
      <c r="B246" s="5" t="s">
        <v>500</v>
      </c>
      <c r="C246" s="4" t="s">
        <v>7</v>
      </c>
      <c r="D246" s="4">
        <v>1.611</v>
      </c>
      <c r="E246" s="4" t="s">
        <v>9</v>
      </c>
      <c r="F246" s="4" t="s">
        <v>10</v>
      </c>
      <c r="G246" s="6">
        <f t="shared" si="16"/>
        <v>0.27</v>
      </c>
      <c r="H246" s="4">
        <f t="shared" si="18"/>
        <v>245</v>
      </c>
      <c r="I246" s="9">
        <f t="shared" si="17"/>
        <v>6.5</v>
      </c>
    </row>
    <row r="247" spans="1:9" x14ac:dyDescent="0.25">
      <c r="A247" s="4">
        <v>378</v>
      </c>
      <c r="B247" s="5" t="s">
        <v>501</v>
      </c>
      <c r="C247" s="4" t="s">
        <v>7</v>
      </c>
      <c r="D247" s="4">
        <v>1.611</v>
      </c>
      <c r="E247" s="4" t="s">
        <v>9</v>
      </c>
      <c r="F247" s="4" t="s">
        <v>10</v>
      </c>
      <c r="G247" s="6">
        <f t="shared" si="16"/>
        <v>0.27</v>
      </c>
      <c r="H247" s="4">
        <f t="shared" si="18"/>
        <v>246</v>
      </c>
      <c r="I247" s="9">
        <f t="shared" si="17"/>
        <v>6.5</v>
      </c>
    </row>
    <row r="248" spans="1:9" x14ac:dyDescent="0.25">
      <c r="A248" s="4">
        <v>379</v>
      </c>
      <c r="B248" s="5" t="s">
        <v>502</v>
      </c>
      <c r="C248" s="4" t="s">
        <v>7</v>
      </c>
      <c r="D248" s="4">
        <v>1.583</v>
      </c>
      <c r="E248" s="4" t="s">
        <v>9</v>
      </c>
      <c r="F248" s="4" t="s">
        <v>10</v>
      </c>
      <c r="G248" s="6">
        <f t="shared" si="16"/>
        <v>0.27</v>
      </c>
      <c r="H248" s="4">
        <f t="shared" si="18"/>
        <v>247</v>
      </c>
      <c r="I248" s="9">
        <f t="shared" si="17"/>
        <v>6.5</v>
      </c>
    </row>
    <row r="249" spans="1:9" x14ac:dyDescent="0.25">
      <c r="A249" s="4">
        <v>380</v>
      </c>
      <c r="B249" s="5" t="s">
        <v>503</v>
      </c>
      <c r="C249" s="4" t="s">
        <v>7</v>
      </c>
      <c r="D249" s="4">
        <v>1.5740000000000001</v>
      </c>
      <c r="E249" s="4" t="s">
        <v>9</v>
      </c>
      <c r="F249" s="4" t="s">
        <v>10</v>
      </c>
      <c r="G249" s="6">
        <f t="shared" si="16"/>
        <v>0.27</v>
      </c>
      <c r="H249" s="4">
        <f t="shared" si="18"/>
        <v>248</v>
      </c>
      <c r="I249" s="9">
        <f t="shared" si="17"/>
        <v>6.5</v>
      </c>
    </row>
    <row r="250" spans="1:9" x14ac:dyDescent="0.25">
      <c r="A250" s="4">
        <v>381</v>
      </c>
      <c r="B250" s="5" t="s">
        <v>504</v>
      </c>
      <c r="C250" s="4" t="s">
        <v>7</v>
      </c>
      <c r="D250" s="4">
        <v>1.5640000000000001</v>
      </c>
      <c r="E250" s="4" t="s">
        <v>9</v>
      </c>
      <c r="F250" s="4" t="s">
        <v>10</v>
      </c>
      <c r="G250" s="6">
        <f t="shared" si="16"/>
        <v>0.27</v>
      </c>
      <c r="H250" s="4">
        <f t="shared" si="18"/>
        <v>249</v>
      </c>
      <c r="I250" s="9">
        <f t="shared" si="17"/>
        <v>6.5</v>
      </c>
    </row>
    <row r="251" spans="1:9" x14ac:dyDescent="0.25">
      <c r="A251" s="4">
        <v>382</v>
      </c>
      <c r="B251" s="5" t="s">
        <v>505</v>
      </c>
      <c r="C251" s="4" t="s">
        <v>7</v>
      </c>
      <c r="D251" s="4">
        <v>1.5569999999999999</v>
      </c>
      <c r="E251" s="4" t="s">
        <v>9</v>
      </c>
      <c r="F251" s="4" t="s">
        <v>10</v>
      </c>
      <c r="G251" s="6">
        <f t="shared" si="16"/>
        <v>0.27</v>
      </c>
      <c r="H251" s="4">
        <f t="shared" si="18"/>
        <v>250</v>
      </c>
      <c r="I251" s="9">
        <f t="shared" si="17"/>
        <v>6.5</v>
      </c>
    </row>
    <row r="252" spans="1:9" x14ac:dyDescent="0.25">
      <c r="A252" s="4">
        <v>383</v>
      </c>
      <c r="B252" s="5" t="s">
        <v>506</v>
      </c>
      <c r="C252" s="4" t="s">
        <v>7</v>
      </c>
      <c r="D252" s="4">
        <v>1.5569999999999999</v>
      </c>
      <c r="E252" s="4" t="s">
        <v>9</v>
      </c>
      <c r="F252" s="4" t="s">
        <v>10</v>
      </c>
      <c r="G252" s="6">
        <f t="shared" si="16"/>
        <v>0.27</v>
      </c>
      <c r="H252" s="4">
        <f t="shared" si="18"/>
        <v>251</v>
      </c>
      <c r="I252" s="9">
        <f t="shared" si="17"/>
        <v>6.5</v>
      </c>
    </row>
    <row r="253" spans="1:9" x14ac:dyDescent="0.25">
      <c r="A253" s="4">
        <v>384</v>
      </c>
      <c r="B253" s="5" t="s">
        <v>507</v>
      </c>
      <c r="C253" s="4" t="s">
        <v>7</v>
      </c>
      <c r="D253" s="4">
        <v>1.5489999999999999</v>
      </c>
      <c r="E253" s="4" t="s">
        <v>9</v>
      </c>
      <c r="F253" s="4" t="s">
        <v>10</v>
      </c>
      <c r="G253" s="6">
        <f t="shared" si="16"/>
        <v>0.27</v>
      </c>
      <c r="H253" s="4">
        <f t="shared" si="18"/>
        <v>252</v>
      </c>
      <c r="I253" s="9">
        <f t="shared" si="17"/>
        <v>6.5</v>
      </c>
    </row>
    <row r="254" spans="1:9" x14ac:dyDescent="0.25">
      <c r="A254" s="4">
        <v>385</v>
      </c>
      <c r="B254" s="5" t="s">
        <v>508</v>
      </c>
      <c r="C254" s="4" t="s">
        <v>7</v>
      </c>
      <c r="D254" s="4">
        <v>1.5469999999999999</v>
      </c>
      <c r="E254" s="4" t="s">
        <v>9</v>
      </c>
      <c r="F254" s="4" t="s">
        <v>10</v>
      </c>
      <c r="G254" s="6">
        <f t="shared" si="16"/>
        <v>0.27</v>
      </c>
      <c r="H254" s="4">
        <f t="shared" si="18"/>
        <v>253</v>
      </c>
      <c r="I254" s="9">
        <f t="shared" si="17"/>
        <v>6.5</v>
      </c>
    </row>
    <row r="255" spans="1:9" x14ac:dyDescent="0.25">
      <c r="A255" s="4">
        <v>386</v>
      </c>
      <c r="B255" s="5" t="s">
        <v>509</v>
      </c>
      <c r="C255" s="4" t="s">
        <v>7</v>
      </c>
      <c r="D255" s="4">
        <v>1.5309999999999999</v>
      </c>
      <c r="E255" s="4" t="s">
        <v>9</v>
      </c>
      <c r="F255" s="4" t="s">
        <v>10</v>
      </c>
      <c r="G255" s="6">
        <f t="shared" si="16"/>
        <v>0.27</v>
      </c>
      <c r="H255" s="4">
        <f t="shared" si="18"/>
        <v>254</v>
      </c>
      <c r="I255" s="9">
        <f t="shared" si="17"/>
        <v>6.5</v>
      </c>
    </row>
    <row r="256" spans="1:9" x14ac:dyDescent="0.25">
      <c r="A256" s="4">
        <v>387</v>
      </c>
      <c r="B256" s="5" t="s">
        <v>510</v>
      </c>
      <c r="C256" s="4" t="s">
        <v>7</v>
      </c>
      <c r="D256" s="4">
        <v>1.512</v>
      </c>
      <c r="E256" s="4" t="s">
        <v>9</v>
      </c>
      <c r="F256" s="4" t="s">
        <v>10</v>
      </c>
      <c r="G256" s="6">
        <f t="shared" si="16"/>
        <v>0.27</v>
      </c>
      <c r="H256" s="4">
        <f t="shared" si="18"/>
        <v>255</v>
      </c>
      <c r="I256" s="9">
        <f t="shared" si="17"/>
        <v>6.5</v>
      </c>
    </row>
    <row r="257" spans="1:9" x14ac:dyDescent="0.25">
      <c r="A257" s="4">
        <v>388</v>
      </c>
      <c r="B257" s="5" t="s">
        <v>511</v>
      </c>
      <c r="C257" s="4" t="s">
        <v>7</v>
      </c>
      <c r="D257" s="4">
        <v>1.4950000000000001</v>
      </c>
      <c r="E257" s="4" t="s">
        <v>9</v>
      </c>
      <c r="F257" s="4" t="s">
        <v>10</v>
      </c>
      <c r="G257" s="6">
        <f t="shared" si="16"/>
        <v>0.28000000000000003</v>
      </c>
      <c r="H257" s="4">
        <f t="shared" si="18"/>
        <v>256</v>
      </c>
      <c r="I257" s="9">
        <f t="shared" si="17"/>
        <v>6.5</v>
      </c>
    </row>
    <row r="258" spans="1:9" ht="30" x14ac:dyDescent="0.25">
      <c r="A258" s="4">
        <v>389</v>
      </c>
      <c r="B258" s="5" t="s">
        <v>512</v>
      </c>
      <c r="C258" s="4" t="s">
        <v>7</v>
      </c>
      <c r="D258" s="4">
        <v>1.484</v>
      </c>
      <c r="E258" s="4" t="s">
        <v>9</v>
      </c>
      <c r="F258" s="4" t="s">
        <v>10</v>
      </c>
      <c r="G258" s="6">
        <f t="shared" ref="G258:G321" si="19">PERCENTRANK(A:A,A258,2)</f>
        <v>0.28000000000000003</v>
      </c>
      <c r="H258" s="4">
        <f t="shared" si="18"/>
        <v>257</v>
      </c>
      <c r="I258" s="9">
        <f t="shared" ref="I258:I321" si="20">IF(H258&lt;COUNTIF(E:E,"Q1")*0.31,7,IF(H258&gt;COUNTIF(E:E,"q1")*0.69,6,6.5))</f>
        <v>6.5</v>
      </c>
    </row>
    <row r="259" spans="1:9" x14ac:dyDescent="0.25">
      <c r="A259" s="4">
        <v>390</v>
      </c>
      <c r="B259" s="5" t="s">
        <v>513</v>
      </c>
      <c r="C259" s="4" t="s">
        <v>7</v>
      </c>
      <c r="D259" s="4">
        <v>1.476</v>
      </c>
      <c r="E259" s="4" t="s">
        <v>9</v>
      </c>
      <c r="F259" s="4" t="s">
        <v>10</v>
      </c>
      <c r="G259" s="6">
        <f t="shared" si="19"/>
        <v>0.28000000000000003</v>
      </c>
      <c r="H259" s="4">
        <f t="shared" ref="H259:H322" si="21">IF(F259=F258,H258+1,1)</f>
        <v>258</v>
      </c>
      <c r="I259" s="9">
        <f t="shared" si="20"/>
        <v>6.5</v>
      </c>
    </row>
    <row r="260" spans="1:9" x14ac:dyDescent="0.25">
      <c r="A260" s="4">
        <v>391</v>
      </c>
      <c r="B260" s="5" t="s">
        <v>514</v>
      </c>
      <c r="C260" s="4" t="s">
        <v>7</v>
      </c>
      <c r="D260" s="4">
        <v>1.4750000000000001</v>
      </c>
      <c r="E260" s="4" t="s">
        <v>9</v>
      </c>
      <c r="F260" s="4" t="s">
        <v>10</v>
      </c>
      <c r="G260" s="6">
        <f t="shared" si="19"/>
        <v>0.28000000000000003</v>
      </c>
      <c r="H260" s="4">
        <f t="shared" si="21"/>
        <v>259</v>
      </c>
      <c r="I260" s="9">
        <f t="shared" si="20"/>
        <v>6.5</v>
      </c>
    </row>
    <row r="261" spans="1:9" x14ac:dyDescent="0.25">
      <c r="A261" s="4">
        <v>392</v>
      </c>
      <c r="B261" s="5" t="s">
        <v>515</v>
      </c>
      <c r="C261" s="4" t="s">
        <v>7</v>
      </c>
      <c r="D261" s="4">
        <v>1.474</v>
      </c>
      <c r="E261" s="4" t="s">
        <v>9</v>
      </c>
      <c r="F261" s="4" t="s">
        <v>10</v>
      </c>
      <c r="G261" s="6">
        <f t="shared" si="19"/>
        <v>0.28000000000000003</v>
      </c>
      <c r="H261" s="4">
        <f t="shared" si="21"/>
        <v>260</v>
      </c>
      <c r="I261" s="9">
        <f t="shared" si="20"/>
        <v>6.5</v>
      </c>
    </row>
    <row r="262" spans="1:9" x14ac:dyDescent="0.25">
      <c r="A262" s="4">
        <v>393</v>
      </c>
      <c r="B262" s="5" t="s">
        <v>516</v>
      </c>
      <c r="C262" s="4" t="s">
        <v>7</v>
      </c>
      <c r="D262" s="4">
        <v>1.4730000000000001</v>
      </c>
      <c r="E262" s="4" t="s">
        <v>9</v>
      </c>
      <c r="F262" s="4" t="s">
        <v>10</v>
      </c>
      <c r="G262" s="6">
        <f t="shared" si="19"/>
        <v>0.28000000000000003</v>
      </c>
      <c r="H262" s="4">
        <f t="shared" si="21"/>
        <v>261</v>
      </c>
      <c r="I262" s="9">
        <f t="shared" si="20"/>
        <v>6.5</v>
      </c>
    </row>
    <row r="263" spans="1:9" x14ac:dyDescent="0.25">
      <c r="A263" s="4">
        <v>394</v>
      </c>
      <c r="B263" s="5" t="s">
        <v>517</v>
      </c>
      <c r="C263" s="4" t="s">
        <v>7</v>
      </c>
      <c r="D263" s="4">
        <v>1.472</v>
      </c>
      <c r="E263" s="4" t="s">
        <v>9</v>
      </c>
      <c r="F263" s="4" t="s">
        <v>10</v>
      </c>
      <c r="G263" s="6">
        <f t="shared" si="19"/>
        <v>0.28000000000000003</v>
      </c>
      <c r="H263" s="4">
        <f t="shared" si="21"/>
        <v>262</v>
      </c>
      <c r="I263" s="9">
        <f t="shared" si="20"/>
        <v>6.5</v>
      </c>
    </row>
    <row r="264" spans="1:9" x14ac:dyDescent="0.25">
      <c r="A264" s="4">
        <v>395</v>
      </c>
      <c r="B264" s="5" t="s">
        <v>518</v>
      </c>
      <c r="C264" s="4" t="s">
        <v>7</v>
      </c>
      <c r="D264" s="4">
        <v>1.47</v>
      </c>
      <c r="E264" s="4" t="s">
        <v>9</v>
      </c>
      <c r="F264" s="4" t="s">
        <v>10</v>
      </c>
      <c r="G264" s="6">
        <f t="shared" si="19"/>
        <v>0.28000000000000003</v>
      </c>
      <c r="H264" s="4">
        <f t="shared" si="21"/>
        <v>263</v>
      </c>
      <c r="I264" s="9">
        <f t="shared" si="20"/>
        <v>6.5</v>
      </c>
    </row>
    <row r="265" spans="1:9" x14ac:dyDescent="0.25">
      <c r="A265" s="4">
        <v>396</v>
      </c>
      <c r="B265" s="5" t="s">
        <v>519</v>
      </c>
      <c r="C265" s="4" t="s">
        <v>7</v>
      </c>
      <c r="D265" s="4">
        <v>1.456</v>
      </c>
      <c r="E265" s="4" t="s">
        <v>9</v>
      </c>
      <c r="F265" s="4" t="s">
        <v>10</v>
      </c>
      <c r="G265" s="6">
        <f t="shared" si="19"/>
        <v>0.28000000000000003</v>
      </c>
      <c r="H265" s="4">
        <f t="shared" si="21"/>
        <v>264</v>
      </c>
      <c r="I265" s="9">
        <f t="shared" si="20"/>
        <v>6.5</v>
      </c>
    </row>
    <row r="266" spans="1:9" x14ac:dyDescent="0.25">
      <c r="A266" s="4">
        <v>397</v>
      </c>
      <c r="B266" s="5" t="s">
        <v>520</v>
      </c>
      <c r="C266" s="4" t="s">
        <v>7</v>
      </c>
      <c r="D266" s="4">
        <v>1.454</v>
      </c>
      <c r="E266" s="4" t="s">
        <v>9</v>
      </c>
      <c r="F266" s="4" t="s">
        <v>10</v>
      </c>
      <c r="G266" s="6">
        <f t="shared" si="19"/>
        <v>0.28000000000000003</v>
      </c>
      <c r="H266" s="4">
        <f t="shared" si="21"/>
        <v>265</v>
      </c>
      <c r="I266" s="9">
        <f t="shared" si="20"/>
        <v>6.5</v>
      </c>
    </row>
    <row r="267" spans="1:9" x14ac:dyDescent="0.25">
      <c r="A267" s="4">
        <v>398</v>
      </c>
      <c r="B267" s="5" t="s">
        <v>521</v>
      </c>
      <c r="C267" s="4" t="s">
        <v>7</v>
      </c>
      <c r="D267" s="4">
        <v>1.4430000000000001</v>
      </c>
      <c r="E267" s="4" t="s">
        <v>9</v>
      </c>
      <c r="F267" s="4" t="s">
        <v>10</v>
      </c>
      <c r="G267" s="6">
        <f t="shared" si="19"/>
        <v>0.28000000000000003</v>
      </c>
      <c r="H267" s="4">
        <f t="shared" si="21"/>
        <v>266</v>
      </c>
      <c r="I267" s="9">
        <f t="shared" si="20"/>
        <v>6.5</v>
      </c>
    </row>
    <row r="268" spans="1:9" x14ac:dyDescent="0.25">
      <c r="A268" s="4">
        <v>399</v>
      </c>
      <c r="B268" s="5" t="s">
        <v>522</v>
      </c>
      <c r="C268" s="4" t="s">
        <v>7</v>
      </c>
      <c r="D268" s="4">
        <v>1.4370000000000001</v>
      </c>
      <c r="E268" s="4" t="s">
        <v>9</v>
      </c>
      <c r="F268" s="4" t="s">
        <v>10</v>
      </c>
      <c r="G268" s="6">
        <f t="shared" si="19"/>
        <v>0.28000000000000003</v>
      </c>
      <c r="H268" s="4">
        <f t="shared" si="21"/>
        <v>267</v>
      </c>
      <c r="I268" s="9">
        <f t="shared" si="20"/>
        <v>6.5</v>
      </c>
    </row>
    <row r="269" spans="1:9" x14ac:dyDescent="0.25">
      <c r="A269" s="4">
        <v>400</v>
      </c>
      <c r="B269" s="5" t="s">
        <v>523</v>
      </c>
      <c r="C269" s="4" t="s">
        <v>7</v>
      </c>
      <c r="D269" s="4">
        <v>1.4319999999999999</v>
      </c>
      <c r="E269" s="4" t="s">
        <v>9</v>
      </c>
      <c r="F269" s="4" t="s">
        <v>10</v>
      </c>
      <c r="G269" s="6">
        <f t="shared" si="19"/>
        <v>0.28000000000000003</v>
      </c>
      <c r="H269" s="4">
        <f t="shared" si="21"/>
        <v>268</v>
      </c>
      <c r="I269" s="9">
        <f t="shared" si="20"/>
        <v>6.5</v>
      </c>
    </row>
    <row r="270" spans="1:9" x14ac:dyDescent="0.25">
      <c r="A270" s="4">
        <v>401</v>
      </c>
      <c r="B270" s="5" t="s">
        <v>524</v>
      </c>
      <c r="C270" s="4" t="s">
        <v>7</v>
      </c>
      <c r="D270" s="4">
        <v>1.429</v>
      </c>
      <c r="E270" s="4" t="s">
        <v>9</v>
      </c>
      <c r="F270" s="4" t="s">
        <v>10</v>
      </c>
      <c r="G270" s="6">
        <f t="shared" si="19"/>
        <v>0.28999999999999998</v>
      </c>
      <c r="H270" s="4">
        <f t="shared" si="21"/>
        <v>269</v>
      </c>
      <c r="I270" s="9">
        <f t="shared" si="20"/>
        <v>6.5</v>
      </c>
    </row>
    <row r="271" spans="1:9" x14ac:dyDescent="0.25">
      <c r="A271" s="4">
        <v>402</v>
      </c>
      <c r="B271" s="5" t="s">
        <v>525</v>
      </c>
      <c r="C271" s="4" t="s">
        <v>7</v>
      </c>
      <c r="D271" s="4">
        <v>1.419</v>
      </c>
      <c r="E271" s="4" t="s">
        <v>9</v>
      </c>
      <c r="F271" s="4" t="s">
        <v>10</v>
      </c>
      <c r="G271" s="6">
        <f t="shared" si="19"/>
        <v>0.28999999999999998</v>
      </c>
      <c r="H271" s="4">
        <f t="shared" si="21"/>
        <v>270</v>
      </c>
      <c r="I271" s="9">
        <f t="shared" si="20"/>
        <v>6.5</v>
      </c>
    </row>
    <row r="272" spans="1:9" ht="30" x14ac:dyDescent="0.25">
      <c r="A272" s="4">
        <v>403</v>
      </c>
      <c r="B272" s="5" t="s">
        <v>526</v>
      </c>
      <c r="C272" s="4" t="s">
        <v>7</v>
      </c>
      <c r="D272" s="4">
        <v>1.419</v>
      </c>
      <c r="E272" s="4" t="s">
        <v>9</v>
      </c>
      <c r="F272" s="4" t="s">
        <v>10</v>
      </c>
      <c r="G272" s="6">
        <f t="shared" si="19"/>
        <v>0.28999999999999998</v>
      </c>
      <c r="H272" s="4">
        <f t="shared" si="21"/>
        <v>271</v>
      </c>
      <c r="I272" s="9">
        <f t="shared" si="20"/>
        <v>6.5</v>
      </c>
    </row>
    <row r="273" spans="1:9" x14ac:dyDescent="0.25">
      <c r="A273" s="4">
        <v>404</v>
      </c>
      <c r="B273" s="5" t="s">
        <v>527</v>
      </c>
      <c r="C273" s="4" t="s">
        <v>7</v>
      </c>
      <c r="D273" s="4">
        <v>1.4079999999999999</v>
      </c>
      <c r="E273" s="4" t="s">
        <v>9</v>
      </c>
      <c r="F273" s="4" t="s">
        <v>10</v>
      </c>
      <c r="G273" s="6">
        <f t="shared" si="19"/>
        <v>0.28999999999999998</v>
      </c>
      <c r="H273" s="4">
        <f t="shared" si="21"/>
        <v>272</v>
      </c>
      <c r="I273" s="9">
        <f t="shared" si="20"/>
        <v>6.5</v>
      </c>
    </row>
    <row r="274" spans="1:9" x14ac:dyDescent="0.25">
      <c r="A274" s="4">
        <v>405</v>
      </c>
      <c r="B274" s="5" t="s">
        <v>528</v>
      </c>
      <c r="C274" s="4" t="s">
        <v>7</v>
      </c>
      <c r="D274" s="4">
        <v>1.39</v>
      </c>
      <c r="E274" s="4" t="s">
        <v>9</v>
      </c>
      <c r="F274" s="4" t="s">
        <v>10</v>
      </c>
      <c r="G274" s="6">
        <f t="shared" si="19"/>
        <v>0.28999999999999998</v>
      </c>
      <c r="H274" s="4">
        <f t="shared" si="21"/>
        <v>273</v>
      </c>
      <c r="I274" s="9">
        <f t="shared" si="20"/>
        <v>6.5</v>
      </c>
    </row>
    <row r="275" spans="1:9" x14ac:dyDescent="0.25">
      <c r="A275" s="4">
        <v>406</v>
      </c>
      <c r="B275" s="5" t="s">
        <v>529</v>
      </c>
      <c r="C275" s="4" t="s">
        <v>7</v>
      </c>
      <c r="D275" s="4">
        <v>1.3859999999999999</v>
      </c>
      <c r="E275" s="4" t="s">
        <v>9</v>
      </c>
      <c r="F275" s="4" t="s">
        <v>10</v>
      </c>
      <c r="G275" s="6">
        <f t="shared" si="19"/>
        <v>0.28999999999999998</v>
      </c>
      <c r="H275" s="4">
        <f t="shared" si="21"/>
        <v>274</v>
      </c>
      <c r="I275" s="9">
        <f t="shared" si="20"/>
        <v>6.5</v>
      </c>
    </row>
    <row r="276" spans="1:9" x14ac:dyDescent="0.25">
      <c r="A276" s="4">
        <v>407</v>
      </c>
      <c r="B276" s="5" t="s">
        <v>530</v>
      </c>
      <c r="C276" s="4" t="s">
        <v>7</v>
      </c>
      <c r="D276" s="4">
        <v>1.379</v>
      </c>
      <c r="E276" s="4" t="s">
        <v>9</v>
      </c>
      <c r="F276" s="4" t="s">
        <v>10</v>
      </c>
      <c r="G276" s="6">
        <f t="shared" si="19"/>
        <v>0.28999999999999998</v>
      </c>
      <c r="H276" s="4">
        <f t="shared" si="21"/>
        <v>275</v>
      </c>
      <c r="I276" s="9">
        <f t="shared" si="20"/>
        <v>6.5</v>
      </c>
    </row>
    <row r="277" spans="1:9" x14ac:dyDescent="0.25">
      <c r="A277" s="4">
        <v>408</v>
      </c>
      <c r="B277" s="5" t="s">
        <v>531</v>
      </c>
      <c r="C277" s="4" t="s">
        <v>7</v>
      </c>
      <c r="D277" s="4">
        <v>1.377</v>
      </c>
      <c r="E277" s="4" t="s">
        <v>9</v>
      </c>
      <c r="F277" s="4" t="s">
        <v>10</v>
      </c>
      <c r="G277" s="6">
        <f t="shared" si="19"/>
        <v>0.28999999999999998</v>
      </c>
      <c r="H277" s="4">
        <f t="shared" si="21"/>
        <v>276</v>
      </c>
      <c r="I277" s="9">
        <f t="shared" si="20"/>
        <v>6.5</v>
      </c>
    </row>
    <row r="278" spans="1:9" x14ac:dyDescent="0.25">
      <c r="A278" s="4">
        <v>409</v>
      </c>
      <c r="B278" s="5" t="s">
        <v>532</v>
      </c>
      <c r="C278" s="4" t="s">
        <v>7</v>
      </c>
      <c r="D278" s="4">
        <v>1.373</v>
      </c>
      <c r="E278" s="4" t="s">
        <v>9</v>
      </c>
      <c r="F278" s="4" t="s">
        <v>10</v>
      </c>
      <c r="G278" s="6">
        <f t="shared" si="19"/>
        <v>0.28999999999999998</v>
      </c>
      <c r="H278" s="4">
        <f t="shared" si="21"/>
        <v>277</v>
      </c>
      <c r="I278" s="9">
        <f t="shared" si="20"/>
        <v>6.5</v>
      </c>
    </row>
    <row r="279" spans="1:9" x14ac:dyDescent="0.25">
      <c r="A279" s="4">
        <v>410</v>
      </c>
      <c r="B279" s="5" t="s">
        <v>533</v>
      </c>
      <c r="C279" s="4" t="s">
        <v>7</v>
      </c>
      <c r="D279" s="4">
        <v>1.361</v>
      </c>
      <c r="E279" s="4" t="s">
        <v>9</v>
      </c>
      <c r="F279" s="4" t="s">
        <v>10</v>
      </c>
      <c r="G279" s="6">
        <f t="shared" si="19"/>
        <v>0.28999999999999998</v>
      </c>
      <c r="H279" s="4">
        <f t="shared" si="21"/>
        <v>278</v>
      </c>
      <c r="I279" s="9">
        <f t="shared" si="20"/>
        <v>6.5</v>
      </c>
    </row>
    <row r="280" spans="1:9" x14ac:dyDescent="0.25">
      <c r="A280" s="4">
        <v>411</v>
      </c>
      <c r="B280" s="5" t="s">
        <v>534</v>
      </c>
      <c r="C280" s="4" t="s">
        <v>7</v>
      </c>
      <c r="D280" s="4">
        <v>1.355</v>
      </c>
      <c r="E280" s="4" t="s">
        <v>9</v>
      </c>
      <c r="F280" s="4" t="s">
        <v>10</v>
      </c>
      <c r="G280" s="6">
        <f t="shared" si="19"/>
        <v>0.28999999999999998</v>
      </c>
      <c r="H280" s="4">
        <f t="shared" si="21"/>
        <v>279</v>
      </c>
      <c r="I280" s="9">
        <f t="shared" si="20"/>
        <v>6.5</v>
      </c>
    </row>
    <row r="281" spans="1:9" x14ac:dyDescent="0.25">
      <c r="A281" s="4">
        <v>412</v>
      </c>
      <c r="B281" s="5" t="s">
        <v>535</v>
      </c>
      <c r="C281" s="4" t="s">
        <v>7</v>
      </c>
      <c r="D281" s="4">
        <v>1.3540000000000001</v>
      </c>
      <c r="E281" s="4" t="s">
        <v>9</v>
      </c>
      <c r="F281" s="4" t="s">
        <v>10</v>
      </c>
      <c r="G281" s="6">
        <f t="shared" si="19"/>
        <v>0.28999999999999998</v>
      </c>
      <c r="H281" s="4">
        <f t="shared" si="21"/>
        <v>280</v>
      </c>
      <c r="I281" s="9">
        <f t="shared" si="20"/>
        <v>6.5</v>
      </c>
    </row>
    <row r="282" spans="1:9" x14ac:dyDescent="0.25">
      <c r="A282" s="4">
        <v>413</v>
      </c>
      <c r="B282" s="5" t="s">
        <v>536</v>
      </c>
      <c r="C282" s="4" t="s">
        <v>7</v>
      </c>
      <c r="D282" s="4">
        <v>1.353</v>
      </c>
      <c r="E282" s="4" t="s">
        <v>9</v>
      </c>
      <c r="F282" s="4" t="s">
        <v>10</v>
      </c>
      <c r="G282" s="6">
        <f t="shared" si="19"/>
        <v>0.3</v>
      </c>
      <c r="H282" s="4">
        <f t="shared" si="21"/>
        <v>281</v>
      </c>
      <c r="I282" s="9">
        <f t="shared" si="20"/>
        <v>6.5</v>
      </c>
    </row>
    <row r="283" spans="1:9" x14ac:dyDescent="0.25">
      <c r="A283" s="4">
        <v>414</v>
      </c>
      <c r="B283" s="5" t="s">
        <v>537</v>
      </c>
      <c r="C283" s="4" t="s">
        <v>7</v>
      </c>
      <c r="D283" s="4">
        <v>1.35</v>
      </c>
      <c r="E283" s="4" t="s">
        <v>9</v>
      </c>
      <c r="F283" s="4" t="s">
        <v>10</v>
      </c>
      <c r="G283" s="6">
        <f t="shared" si="19"/>
        <v>0.3</v>
      </c>
      <c r="H283" s="4">
        <f t="shared" si="21"/>
        <v>282</v>
      </c>
      <c r="I283" s="9">
        <f t="shared" si="20"/>
        <v>6.5</v>
      </c>
    </row>
    <row r="284" spans="1:9" x14ac:dyDescent="0.25">
      <c r="A284" s="4">
        <v>415</v>
      </c>
      <c r="B284" s="5" t="s">
        <v>538</v>
      </c>
      <c r="C284" s="4" t="s">
        <v>7</v>
      </c>
      <c r="D284" s="4">
        <v>1.3380000000000001</v>
      </c>
      <c r="E284" s="4" t="s">
        <v>9</v>
      </c>
      <c r="F284" s="4" t="s">
        <v>10</v>
      </c>
      <c r="G284" s="6">
        <f t="shared" si="19"/>
        <v>0.3</v>
      </c>
      <c r="H284" s="4">
        <f t="shared" si="21"/>
        <v>283</v>
      </c>
      <c r="I284" s="9">
        <f t="shared" si="20"/>
        <v>6.5</v>
      </c>
    </row>
    <row r="285" spans="1:9" x14ac:dyDescent="0.25">
      <c r="A285" s="4">
        <v>416</v>
      </c>
      <c r="B285" s="5" t="s">
        <v>539</v>
      </c>
      <c r="C285" s="4" t="s">
        <v>7</v>
      </c>
      <c r="D285" s="4">
        <v>1.3380000000000001</v>
      </c>
      <c r="E285" s="4" t="s">
        <v>9</v>
      </c>
      <c r="F285" s="4" t="s">
        <v>10</v>
      </c>
      <c r="G285" s="6">
        <f t="shared" si="19"/>
        <v>0.3</v>
      </c>
      <c r="H285" s="4">
        <f t="shared" si="21"/>
        <v>284</v>
      </c>
      <c r="I285" s="9">
        <f t="shared" si="20"/>
        <v>6.5</v>
      </c>
    </row>
    <row r="286" spans="1:9" x14ac:dyDescent="0.25">
      <c r="A286" s="4">
        <v>417</v>
      </c>
      <c r="B286" s="5" t="s">
        <v>540</v>
      </c>
      <c r="C286" s="4" t="s">
        <v>7</v>
      </c>
      <c r="D286" s="4">
        <v>1.337</v>
      </c>
      <c r="E286" s="4" t="s">
        <v>9</v>
      </c>
      <c r="F286" s="4" t="s">
        <v>10</v>
      </c>
      <c r="G286" s="6">
        <f t="shared" si="19"/>
        <v>0.3</v>
      </c>
      <c r="H286" s="4">
        <f t="shared" si="21"/>
        <v>285</v>
      </c>
      <c r="I286" s="9">
        <f t="shared" si="20"/>
        <v>6.5</v>
      </c>
    </row>
    <row r="287" spans="1:9" x14ac:dyDescent="0.25">
      <c r="A287" s="4">
        <v>418</v>
      </c>
      <c r="B287" s="5" t="s">
        <v>541</v>
      </c>
      <c r="C287" s="4" t="s">
        <v>7</v>
      </c>
      <c r="D287" s="4">
        <v>1.3280000000000001</v>
      </c>
      <c r="E287" s="4" t="s">
        <v>9</v>
      </c>
      <c r="F287" s="4" t="s">
        <v>10</v>
      </c>
      <c r="G287" s="6">
        <f t="shared" si="19"/>
        <v>0.3</v>
      </c>
      <c r="H287" s="4">
        <f t="shared" si="21"/>
        <v>286</v>
      </c>
      <c r="I287" s="9">
        <f t="shared" si="20"/>
        <v>6.5</v>
      </c>
    </row>
    <row r="288" spans="1:9" x14ac:dyDescent="0.25">
      <c r="A288" s="4">
        <v>419</v>
      </c>
      <c r="B288" s="5" t="s">
        <v>542</v>
      </c>
      <c r="C288" s="4" t="s">
        <v>7</v>
      </c>
      <c r="D288" s="4">
        <v>1.327</v>
      </c>
      <c r="E288" s="4" t="s">
        <v>9</v>
      </c>
      <c r="F288" s="4" t="s">
        <v>10</v>
      </c>
      <c r="G288" s="6">
        <f t="shared" si="19"/>
        <v>0.3</v>
      </c>
      <c r="H288" s="4">
        <f t="shared" si="21"/>
        <v>287</v>
      </c>
      <c r="I288" s="9">
        <f t="shared" si="20"/>
        <v>6.5</v>
      </c>
    </row>
    <row r="289" spans="1:9" x14ac:dyDescent="0.25">
      <c r="A289" s="4">
        <v>420</v>
      </c>
      <c r="B289" s="5" t="s">
        <v>543</v>
      </c>
      <c r="C289" s="4" t="s">
        <v>7</v>
      </c>
      <c r="D289" s="4">
        <v>1.3260000000000001</v>
      </c>
      <c r="E289" s="4" t="s">
        <v>9</v>
      </c>
      <c r="F289" s="4" t="s">
        <v>10</v>
      </c>
      <c r="G289" s="6">
        <f t="shared" si="19"/>
        <v>0.3</v>
      </c>
      <c r="H289" s="4">
        <f t="shared" si="21"/>
        <v>288</v>
      </c>
      <c r="I289" s="9">
        <f t="shared" si="20"/>
        <v>6.5</v>
      </c>
    </row>
    <row r="290" spans="1:9" x14ac:dyDescent="0.25">
      <c r="A290" s="4">
        <v>421</v>
      </c>
      <c r="B290" s="5" t="s">
        <v>544</v>
      </c>
      <c r="C290" s="4" t="s">
        <v>7</v>
      </c>
      <c r="D290" s="4">
        <v>1.325</v>
      </c>
      <c r="E290" s="4" t="s">
        <v>9</v>
      </c>
      <c r="F290" s="4" t="s">
        <v>10</v>
      </c>
      <c r="G290" s="6">
        <f t="shared" si="19"/>
        <v>0.3</v>
      </c>
      <c r="H290" s="4">
        <f t="shared" si="21"/>
        <v>289</v>
      </c>
      <c r="I290" s="9">
        <f t="shared" si="20"/>
        <v>6.5</v>
      </c>
    </row>
    <row r="291" spans="1:9" x14ac:dyDescent="0.25">
      <c r="A291" s="4">
        <v>422</v>
      </c>
      <c r="B291" s="5" t="s">
        <v>545</v>
      </c>
      <c r="C291" s="4" t="s">
        <v>7</v>
      </c>
      <c r="D291" s="4">
        <v>1.323</v>
      </c>
      <c r="E291" s="4" t="s">
        <v>9</v>
      </c>
      <c r="F291" s="4" t="s">
        <v>10</v>
      </c>
      <c r="G291" s="6">
        <f t="shared" si="19"/>
        <v>0.3</v>
      </c>
      <c r="H291" s="4">
        <f t="shared" si="21"/>
        <v>290</v>
      </c>
      <c r="I291" s="9">
        <f t="shared" si="20"/>
        <v>6.5</v>
      </c>
    </row>
    <row r="292" spans="1:9" x14ac:dyDescent="0.25">
      <c r="A292" s="4">
        <v>423</v>
      </c>
      <c r="B292" s="5" t="s">
        <v>546</v>
      </c>
      <c r="C292" s="4" t="s">
        <v>7</v>
      </c>
      <c r="D292" s="4">
        <v>1.323</v>
      </c>
      <c r="E292" s="4" t="s">
        <v>9</v>
      </c>
      <c r="F292" s="4" t="s">
        <v>10</v>
      </c>
      <c r="G292" s="6">
        <f t="shared" si="19"/>
        <v>0.3</v>
      </c>
      <c r="H292" s="4">
        <f t="shared" si="21"/>
        <v>291</v>
      </c>
      <c r="I292" s="9">
        <f t="shared" si="20"/>
        <v>6.5</v>
      </c>
    </row>
    <row r="293" spans="1:9" x14ac:dyDescent="0.25">
      <c r="A293" s="4">
        <v>424</v>
      </c>
      <c r="B293" s="5" t="s">
        <v>547</v>
      </c>
      <c r="C293" s="4" t="s">
        <v>7</v>
      </c>
      <c r="D293" s="4">
        <v>1.3220000000000001</v>
      </c>
      <c r="E293" s="4" t="s">
        <v>9</v>
      </c>
      <c r="F293" s="4" t="s">
        <v>10</v>
      </c>
      <c r="G293" s="6">
        <f t="shared" si="19"/>
        <v>0.3</v>
      </c>
      <c r="H293" s="4">
        <f t="shared" si="21"/>
        <v>292</v>
      </c>
      <c r="I293" s="9">
        <f t="shared" si="20"/>
        <v>6.5</v>
      </c>
    </row>
    <row r="294" spans="1:9" x14ac:dyDescent="0.25">
      <c r="A294" s="4">
        <v>425</v>
      </c>
      <c r="B294" s="5" t="s">
        <v>548</v>
      </c>
      <c r="C294" s="4" t="s">
        <v>7</v>
      </c>
      <c r="D294" s="4">
        <v>1.32</v>
      </c>
      <c r="E294" s="4" t="s">
        <v>9</v>
      </c>
      <c r="F294" s="4" t="s">
        <v>10</v>
      </c>
      <c r="G294" s="6">
        <f t="shared" si="19"/>
        <v>0.3</v>
      </c>
      <c r="H294" s="4">
        <f t="shared" si="21"/>
        <v>293</v>
      </c>
      <c r="I294" s="9">
        <f t="shared" si="20"/>
        <v>6.5</v>
      </c>
    </row>
    <row r="295" spans="1:9" x14ac:dyDescent="0.25">
      <c r="A295" s="4">
        <v>426</v>
      </c>
      <c r="B295" s="5" t="s">
        <v>549</v>
      </c>
      <c r="C295" s="4" t="s">
        <v>7</v>
      </c>
      <c r="D295" s="4">
        <v>1.3149999999999999</v>
      </c>
      <c r="E295" s="4" t="s">
        <v>9</v>
      </c>
      <c r="F295" s="4" t="s">
        <v>10</v>
      </c>
      <c r="G295" s="6">
        <f t="shared" si="19"/>
        <v>0.31</v>
      </c>
      <c r="H295" s="4">
        <f t="shared" si="21"/>
        <v>294</v>
      </c>
      <c r="I295" s="9">
        <f t="shared" si="20"/>
        <v>6.5</v>
      </c>
    </row>
    <row r="296" spans="1:9" x14ac:dyDescent="0.25">
      <c r="A296" s="4">
        <v>427</v>
      </c>
      <c r="B296" s="5" t="s">
        <v>550</v>
      </c>
      <c r="C296" s="4" t="s">
        <v>7</v>
      </c>
      <c r="D296" s="4">
        <v>1.3089999999999999</v>
      </c>
      <c r="E296" s="4" t="s">
        <v>9</v>
      </c>
      <c r="F296" s="4" t="s">
        <v>10</v>
      </c>
      <c r="G296" s="6">
        <f t="shared" si="19"/>
        <v>0.31</v>
      </c>
      <c r="H296" s="4">
        <f t="shared" si="21"/>
        <v>295</v>
      </c>
      <c r="I296" s="9">
        <f t="shared" si="20"/>
        <v>6.5</v>
      </c>
    </row>
    <row r="297" spans="1:9" x14ac:dyDescent="0.25">
      <c r="A297" s="4">
        <v>428</v>
      </c>
      <c r="B297" s="5" t="s">
        <v>551</v>
      </c>
      <c r="C297" s="4" t="s">
        <v>7</v>
      </c>
      <c r="D297" s="4">
        <v>1.306</v>
      </c>
      <c r="E297" s="4" t="s">
        <v>9</v>
      </c>
      <c r="F297" s="4" t="s">
        <v>10</v>
      </c>
      <c r="G297" s="6">
        <f t="shared" si="19"/>
        <v>0.31</v>
      </c>
      <c r="H297" s="4">
        <f t="shared" si="21"/>
        <v>296</v>
      </c>
      <c r="I297" s="9">
        <f t="shared" si="20"/>
        <v>6.5</v>
      </c>
    </row>
    <row r="298" spans="1:9" x14ac:dyDescent="0.25">
      <c r="A298" s="4">
        <v>429</v>
      </c>
      <c r="B298" s="5" t="s">
        <v>552</v>
      </c>
      <c r="C298" s="4" t="s">
        <v>7</v>
      </c>
      <c r="D298" s="4">
        <v>1.302</v>
      </c>
      <c r="E298" s="4" t="s">
        <v>9</v>
      </c>
      <c r="F298" s="4" t="s">
        <v>10</v>
      </c>
      <c r="G298" s="6">
        <f t="shared" si="19"/>
        <v>0.31</v>
      </c>
      <c r="H298" s="4">
        <f t="shared" si="21"/>
        <v>297</v>
      </c>
      <c r="I298" s="9">
        <f t="shared" si="20"/>
        <v>6.5</v>
      </c>
    </row>
    <row r="299" spans="1:9" x14ac:dyDescent="0.25">
      <c r="A299" s="4">
        <v>430</v>
      </c>
      <c r="B299" s="5" t="s">
        <v>553</v>
      </c>
      <c r="C299" s="4" t="s">
        <v>7</v>
      </c>
      <c r="D299" s="4">
        <v>1.3</v>
      </c>
      <c r="E299" s="4" t="s">
        <v>9</v>
      </c>
      <c r="F299" s="4" t="s">
        <v>10</v>
      </c>
      <c r="G299" s="6">
        <f t="shared" si="19"/>
        <v>0.31</v>
      </c>
      <c r="H299" s="4">
        <f t="shared" si="21"/>
        <v>298</v>
      </c>
      <c r="I299" s="9">
        <f t="shared" si="20"/>
        <v>6.5</v>
      </c>
    </row>
    <row r="300" spans="1:9" x14ac:dyDescent="0.25">
      <c r="A300" s="4">
        <v>431</v>
      </c>
      <c r="B300" s="5" t="s">
        <v>554</v>
      </c>
      <c r="C300" s="4" t="s">
        <v>7</v>
      </c>
      <c r="D300" s="4">
        <v>1.294</v>
      </c>
      <c r="E300" s="4" t="s">
        <v>9</v>
      </c>
      <c r="F300" s="4" t="s">
        <v>10</v>
      </c>
      <c r="G300" s="6">
        <f t="shared" si="19"/>
        <v>0.31</v>
      </c>
      <c r="H300" s="4">
        <f t="shared" si="21"/>
        <v>299</v>
      </c>
      <c r="I300" s="9">
        <f t="shared" si="20"/>
        <v>6.5</v>
      </c>
    </row>
    <row r="301" spans="1:9" x14ac:dyDescent="0.25">
      <c r="A301" s="4">
        <v>432</v>
      </c>
      <c r="B301" s="5" t="s">
        <v>555</v>
      </c>
      <c r="C301" s="4" t="s">
        <v>7</v>
      </c>
      <c r="D301" s="4">
        <v>1.292</v>
      </c>
      <c r="E301" s="4" t="s">
        <v>9</v>
      </c>
      <c r="F301" s="4" t="s">
        <v>10</v>
      </c>
      <c r="G301" s="6">
        <f t="shared" si="19"/>
        <v>0.31</v>
      </c>
      <c r="H301" s="4">
        <f t="shared" si="21"/>
        <v>300</v>
      </c>
      <c r="I301" s="9">
        <f t="shared" si="20"/>
        <v>6.5</v>
      </c>
    </row>
    <row r="302" spans="1:9" x14ac:dyDescent="0.25">
      <c r="A302" s="4">
        <v>433</v>
      </c>
      <c r="B302" s="5" t="s">
        <v>556</v>
      </c>
      <c r="C302" s="4" t="s">
        <v>7</v>
      </c>
      <c r="D302" s="4">
        <v>1.2849999999999999</v>
      </c>
      <c r="E302" s="4" t="s">
        <v>9</v>
      </c>
      <c r="F302" s="4" t="s">
        <v>10</v>
      </c>
      <c r="G302" s="6">
        <f t="shared" si="19"/>
        <v>0.31</v>
      </c>
      <c r="H302" s="4">
        <f t="shared" si="21"/>
        <v>301</v>
      </c>
      <c r="I302" s="9">
        <f t="shared" si="20"/>
        <v>6.5</v>
      </c>
    </row>
    <row r="303" spans="1:9" x14ac:dyDescent="0.25">
      <c r="A303" s="4">
        <v>434</v>
      </c>
      <c r="B303" s="5" t="s">
        <v>557</v>
      </c>
      <c r="C303" s="4" t="s">
        <v>7</v>
      </c>
      <c r="D303" s="4">
        <v>1.2829999999999999</v>
      </c>
      <c r="E303" s="4" t="s">
        <v>9</v>
      </c>
      <c r="F303" s="4" t="s">
        <v>10</v>
      </c>
      <c r="G303" s="6">
        <f t="shared" si="19"/>
        <v>0.31</v>
      </c>
      <c r="H303" s="4">
        <f t="shared" si="21"/>
        <v>302</v>
      </c>
      <c r="I303" s="9">
        <f t="shared" si="20"/>
        <v>6.5</v>
      </c>
    </row>
    <row r="304" spans="1:9" x14ac:dyDescent="0.25">
      <c r="A304" s="4">
        <v>435</v>
      </c>
      <c r="B304" s="5" t="s">
        <v>558</v>
      </c>
      <c r="C304" s="4" t="s">
        <v>7</v>
      </c>
      <c r="D304" s="4">
        <v>1.266</v>
      </c>
      <c r="E304" s="4" t="s">
        <v>9</v>
      </c>
      <c r="F304" s="4" t="s">
        <v>10</v>
      </c>
      <c r="G304" s="6">
        <f t="shared" si="19"/>
        <v>0.31</v>
      </c>
      <c r="H304" s="4">
        <f t="shared" si="21"/>
        <v>303</v>
      </c>
      <c r="I304" s="9">
        <f t="shared" si="20"/>
        <v>6.5</v>
      </c>
    </row>
    <row r="305" spans="1:9" x14ac:dyDescent="0.25">
      <c r="A305" s="4">
        <v>436</v>
      </c>
      <c r="B305" s="5" t="s">
        <v>559</v>
      </c>
      <c r="C305" s="4" t="s">
        <v>7</v>
      </c>
      <c r="D305" s="4">
        <v>1.264</v>
      </c>
      <c r="E305" s="4" t="s">
        <v>9</v>
      </c>
      <c r="F305" s="4" t="s">
        <v>10</v>
      </c>
      <c r="G305" s="6">
        <f t="shared" si="19"/>
        <v>0.31</v>
      </c>
      <c r="H305" s="4">
        <f t="shared" si="21"/>
        <v>304</v>
      </c>
      <c r="I305" s="9">
        <f t="shared" si="20"/>
        <v>6.5</v>
      </c>
    </row>
    <row r="306" spans="1:9" x14ac:dyDescent="0.25">
      <c r="A306" s="4">
        <v>437</v>
      </c>
      <c r="B306" s="5" t="s">
        <v>560</v>
      </c>
      <c r="C306" s="4" t="s">
        <v>7</v>
      </c>
      <c r="D306" s="4">
        <v>1.264</v>
      </c>
      <c r="E306" s="4" t="s">
        <v>9</v>
      </c>
      <c r="F306" s="4" t="s">
        <v>10</v>
      </c>
      <c r="G306" s="6">
        <f t="shared" si="19"/>
        <v>0.31</v>
      </c>
      <c r="H306" s="4">
        <f t="shared" si="21"/>
        <v>305</v>
      </c>
      <c r="I306" s="9">
        <f t="shared" si="20"/>
        <v>6.5</v>
      </c>
    </row>
    <row r="307" spans="1:9" x14ac:dyDescent="0.25">
      <c r="A307" s="4">
        <v>438</v>
      </c>
      <c r="B307" s="5" t="s">
        <v>561</v>
      </c>
      <c r="C307" s="4" t="s">
        <v>7</v>
      </c>
      <c r="D307" s="4">
        <v>1.262</v>
      </c>
      <c r="E307" s="4" t="s">
        <v>9</v>
      </c>
      <c r="F307" s="4" t="s">
        <v>10</v>
      </c>
      <c r="G307" s="6">
        <f t="shared" si="19"/>
        <v>0.32</v>
      </c>
      <c r="H307" s="4">
        <f t="shared" si="21"/>
        <v>306</v>
      </c>
      <c r="I307" s="9">
        <f t="shared" si="20"/>
        <v>6.5</v>
      </c>
    </row>
    <row r="308" spans="1:9" x14ac:dyDescent="0.25">
      <c r="A308" s="4">
        <v>439</v>
      </c>
      <c r="B308" s="5" t="s">
        <v>562</v>
      </c>
      <c r="C308" s="4" t="s">
        <v>7</v>
      </c>
      <c r="D308" s="4">
        <v>1.262</v>
      </c>
      <c r="E308" s="4" t="s">
        <v>9</v>
      </c>
      <c r="F308" s="4" t="s">
        <v>10</v>
      </c>
      <c r="G308" s="6">
        <f t="shared" si="19"/>
        <v>0.32</v>
      </c>
      <c r="H308" s="4">
        <f t="shared" si="21"/>
        <v>307</v>
      </c>
      <c r="I308" s="9">
        <f t="shared" si="20"/>
        <v>6.5</v>
      </c>
    </row>
    <row r="309" spans="1:9" x14ac:dyDescent="0.25">
      <c r="A309" s="4">
        <v>440</v>
      </c>
      <c r="B309" s="5" t="s">
        <v>563</v>
      </c>
      <c r="C309" s="4" t="s">
        <v>7</v>
      </c>
      <c r="D309" s="4">
        <v>1.2609999999999999</v>
      </c>
      <c r="E309" s="4" t="s">
        <v>9</v>
      </c>
      <c r="F309" s="4" t="s">
        <v>10</v>
      </c>
      <c r="G309" s="6">
        <f t="shared" si="19"/>
        <v>0.32</v>
      </c>
      <c r="H309" s="4">
        <f t="shared" si="21"/>
        <v>308</v>
      </c>
      <c r="I309" s="9">
        <f t="shared" si="20"/>
        <v>6.5</v>
      </c>
    </row>
    <row r="310" spans="1:9" x14ac:dyDescent="0.25">
      <c r="A310" s="4">
        <v>441</v>
      </c>
      <c r="B310" s="5" t="s">
        <v>564</v>
      </c>
      <c r="C310" s="4" t="s">
        <v>7</v>
      </c>
      <c r="D310" s="4">
        <v>1.26</v>
      </c>
      <c r="E310" s="4" t="s">
        <v>9</v>
      </c>
      <c r="F310" s="4" t="s">
        <v>10</v>
      </c>
      <c r="G310" s="6">
        <f t="shared" si="19"/>
        <v>0.32</v>
      </c>
      <c r="H310" s="4">
        <f t="shared" si="21"/>
        <v>309</v>
      </c>
      <c r="I310" s="9">
        <f t="shared" si="20"/>
        <v>6.5</v>
      </c>
    </row>
    <row r="311" spans="1:9" x14ac:dyDescent="0.25">
      <c r="A311" s="4">
        <v>442</v>
      </c>
      <c r="B311" s="5" t="s">
        <v>565</v>
      </c>
      <c r="C311" s="4" t="s">
        <v>7</v>
      </c>
      <c r="D311" s="4">
        <v>1.2569999999999999</v>
      </c>
      <c r="E311" s="4" t="s">
        <v>9</v>
      </c>
      <c r="F311" s="4" t="s">
        <v>10</v>
      </c>
      <c r="G311" s="6">
        <f t="shared" si="19"/>
        <v>0.32</v>
      </c>
      <c r="H311" s="4">
        <f t="shared" si="21"/>
        <v>310</v>
      </c>
      <c r="I311" s="9">
        <f t="shared" si="20"/>
        <v>6.5</v>
      </c>
    </row>
    <row r="312" spans="1:9" x14ac:dyDescent="0.25">
      <c r="A312" s="4">
        <v>443</v>
      </c>
      <c r="B312" s="5" t="s">
        <v>566</v>
      </c>
      <c r="C312" s="4" t="s">
        <v>7</v>
      </c>
      <c r="D312" s="4">
        <v>1.2569999999999999</v>
      </c>
      <c r="E312" s="4" t="s">
        <v>9</v>
      </c>
      <c r="F312" s="4" t="s">
        <v>10</v>
      </c>
      <c r="G312" s="6">
        <f t="shared" si="19"/>
        <v>0.32</v>
      </c>
      <c r="H312" s="4">
        <f t="shared" si="21"/>
        <v>311</v>
      </c>
      <c r="I312" s="9">
        <f t="shared" si="20"/>
        <v>6.5</v>
      </c>
    </row>
    <row r="313" spans="1:9" x14ac:dyDescent="0.25">
      <c r="A313" s="4">
        <v>444</v>
      </c>
      <c r="B313" s="5" t="s">
        <v>567</v>
      </c>
      <c r="C313" s="4" t="s">
        <v>7</v>
      </c>
      <c r="D313" s="4">
        <v>1.252</v>
      </c>
      <c r="E313" s="4" t="s">
        <v>9</v>
      </c>
      <c r="F313" s="4" t="s">
        <v>10</v>
      </c>
      <c r="G313" s="6">
        <f t="shared" si="19"/>
        <v>0.32</v>
      </c>
      <c r="H313" s="4">
        <f t="shared" si="21"/>
        <v>312</v>
      </c>
      <c r="I313" s="9">
        <f t="shared" si="20"/>
        <v>6.5</v>
      </c>
    </row>
    <row r="314" spans="1:9" x14ac:dyDescent="0.25">
      <c r="A314" s="4">
        <v>445</v>
      </c>
      <c r="B314" s="5" t="s">
        <v>568</v>
      </c>
      <c r="C314" s="4" t="s">
        <v>7</v>
      </c>
      <c r="D314" s="4">
        <v>1.25</v>
      </c>
      <c r="E314" s="4" t="s">
        <v>9</v>
      </c>
      <c r="F314" s="4" t="s">
        <v>10</v>
      </c>
      <c r="G314" s="6">
        <f t="shared" si="19"/>
        <v>0.32</v>
      </c>
      <c r="H314" s="4">
        <f t="shared" si="21"/>
        <v>313</v>
      </c>
      <c r="I314" s="9">
        <f t="shared" si="20"/>
        <v>6.5</v>
      </c>
    </row>
    <row r="315" spans="1:9" x14ac:dyDescent="0.25">
      <c r="A315" s="4">
        <v>446</v>
      </c>
      <c r="B315" s="5" t="s">
        <v>569</v>
      </c>
      <c r="C315" s="4" t="s">
        <v>7</v>
      </c>
      <c r="D315" s="4">
        <v>1.2430000000000001</v>
      </c>
      <c r="E315" s="4" t="s">
        <v>9</v>
      </c>
      <c r="F315" s="4" t="s">
        <v>10</v>
      </c>
      <c r="G315" s="6">
        <f t="shared" si="19"/>
        <v>0.32</v>
      </c>
      <c r="H315" s="4">
        <f t="shared" si="21"/>
        <v>314</v>
      </c>
      <c r="I315" s="9">
        <f t="shared" si="20"/>
        <v>6.5</v>
      </c>
    </row>
    <row r="316" spans="1:9" x14ac:dyDescent="0.25">
      <c r="A316" s="4">
        <v>447</v>
      </c>
      <c r="B316" s="5" t="s">
        <v>570</v>
      </c>
      <c r="C316" s="4" t="s">
        <v>7</v>
      </c>
      <c r="D316" s="4">
        <v>1.2370000000000001</v>
      </c>
      <c r="E316" s="4" t="s">
        <v>9</v>
      </c>
      <c r="F316" s="4" t="s">
        <v>10</v>
      </c>
      <c r="G316" s="6">
        <f t="shared" si="19"/>
        <v>0.32</v>
      </c>
      <c r="H316" s="4">
        <f t="shared" si="21"/>
        <v>315</v>
      </c>
      <c r="I316" s="9">
        <f t="shared" si="20"/>
        <v>6.5</v>
      </c>
    </row>
    <row r="317" spans="1:9" x14ac:dyDescent="0.25">
      <c r="A317" s="4">
        <v>448</v>
      </c>
      <c r="B317" s="5" t="s">
        <v>571</v>
      </c>
      <c r="C317" s="4" t="s">
        <v>7</v>
      </c>
      <c r="D317" s="4">
        <v>1.232</v>
      </c>
      <c r="E317" s="4" t="s">
        <v>9</v>
      </c>
      <c r="F317" s="4" t="s">
        <v>10</v>
      </c>
      <c r="G317" s="6">
        <f t="shared" si="19"/>
        <v>0.32</v>
      </c>
      <c r="H317" s="4">
        <f t="shared" si="21"/>
        <v>316</v>
      </c>
      <c r="I317" s="9">
        <f t="shared" si="20"/>
        <v>6.5</v>
      </c>
    </row>
    <row r="318" spans="1:9" x14ac:dyDescent="0.25">
      <c r="A318" s="4">
        <v>449</v>
      </c>
      <c r="B318" s="5" t="s">
        <v>572</v>
      </c>
      <c r="C318" s="4" t="s">
        <v>7</v>
      </c>
      <c r="D318" s="4">
        <v>1.228</v>
      </c>
      <c r="E318" s="4" t="s">
        <v>9</v>
      </c>
      <c r="F318" s="4" t="s">
        <v>10</v>
      </c>
      <c r="G318" s="6">
        <f t="shared" si="19"/>
        <v>0.32</v>
      </c>
      <c r="H318" s="4">
        <f t="shared" si="21"/>
        <v>317</v>
      </c>
      <c r="I318" s="9">
        <f t="shared" si="20"/>
        <v>6.5</v>
      </c>
    </row>
    <row r="319" spans="1:9" x14ac:dyDescent="0.25">
      <c r="A319" s="4">
        <v>450</v>
      </c>
      <c r="B319" s="5" t="s">
        <v>573</v>
      </c>
      <c r="C319" s="4" t="s">
        <v>7</v>
      </c>
      <c r="D319" s="4">
        <v>1.2250000000000001</v>
      </c>
      <c r="E319" s="4" t="s">
        <v>9</v>
      </c>
      <c r="F319" s="4" t="s">
        <v>10</v>
      </c>
      <c r="G319" s="6">
        <f t="shared" si="19"/>
        <v>0.32</v>
      </c>
      <c r="H319" s="4">
        <f t="shared" si="21"/>
        <v>318</v>
      </c>
      <c r="I319" s="9">
        <f t="shared" si="20"/>
        <v>6.5</v>
      </c>
    </row>
    <row r="320" spans="1:9" x14ac:dyDescent="0.25">
      <c r="A320" s="4">
        <v>451</v>
      </c>
      <c r="B320" s="5" t="s">
        <v>574</v>
      </c>
      <c r="C320" s="4" t="s">
        <v>7</v>
      </c>
      <c r="D320" s="4">
        <v>1.22</v>
      </c>
      <c r="E320" s="4" t="s">
        <v>9</v>
      </c>
      <c r="F320" s="4" t="s">
        <v>10</v>
      </c>
      <c r="G320" s="6">
        <f t="shared" si="19"/>
        <v>0.33</v>
      </c>
      <c r="H320" s="4">
        <f t="shared" si="21"/>
        <v>319</v>
      </c>
      <c r="I320" s="9">
        <f t="shared" si="20"/>
        <v>6</v>
      </c>
    </row>
    <row r="321" spans="1:9" x14ac:dyDescent="0.25">
      <c r="A321" s="4">
        <v>452</v>
      </c>
      <c r="B321" s="5" t="s">
        <v>575</v>
      </c>
      <c r="C321" s="4" t="s">
        <v>7</v>
      </c>
      <c r="D321" s="4">
        <v>1.2190000000000001</v>
      </c>
      <c r="E321" s="4" t="s">
        <v>9</v>
      </c>
      <c r="F321" s="4" t="s">
        <v>10</v>
      </c>
      <c r="G321" s="6">
        <f t="shared" si="19"/>
        <v>0.33</v>
      </c>
      <c r="H321" s="4">
        <f t="shared" si="21"/>
        <v>320</v>
      </c>
      <c r="I321" s="9">
        <f t="shared" si="20"/>
        <v>6</v>
      </c>
    </row>
    <row r="322" spans="1:9" x14ac:dyDescent="0.25">
      <c r="A322" s="4">
        <v>453</v>
      </c>
      <c r="B322" s="5" t="s">
        <v>576</v>
      </c>
      <c r="C322" s="4" t="s">
        <v>7</v>
      </c>
      <c r="D322" s="4">
        <v>1.2190000000000001</v>
      </c>
      <c r="E322" s="4" t="s">
        <v>9</v>
      </c>
      <c r="F322" s="4" t="s">
        <v>10</v>
      </c>
      <c r="G322" s="6">
        <f t="shared" ref="G322:G385" si="22">PERCENTRANK(A:A,A322,2)</f>
        <v>0.33</v>
      </c>
      <c r="H322" s="4">
        <f t="shared" si="21"/>
        <v>321</v>
      </c>
      <c r="I322" s="9">
        <f t="shared" ref="I322:I385" si="23">IF(H322&lt;COUNTIF(E:E,"Q1")*0.31,7,IF(H322&gt;COUNTIF(E:E,"q1")*0.69,6,6.5))</f>
        <v>6</v>
      </c>
    </row>
    <row r="323" spans="1:9" x14ac:dyDescent="0.25">
      <c r="A323" s="4">
        <v>454</v>
      </c>
      <c r="B323" s="5" t="s">
        <v>577</v>
      </c>
      <c r="C323" s="4" t="s">
        <v>7</v>
      </c>
      <c r="D323" s="4">
        <v>1.2150000000000001</v>
      </c>
      <c r="E323" s="4" t="s">
        <v>9</v>
      </c>
      <c r="F323" s="4" t="s">
        <v>10</v>
      </c>
      <c r="G323" s="6">
        <f t="shared" si="22"/>
        <v>0.33</v>
      </c>
      <c r="H323" s="4">
        <f t="shared" ref="H323:H386" si="24">IF(F323=F322,H322+1,1)</f>
        <v>322</v>
      </c>
      <c r="I323" s="9">
        <f t="shared" si="23"/>
        <v>6</v>
      </c>
    </row>
    <row r="324" spans="1:9" x14ac:dyDescent="0.25">
      <c r="A324" s="4">
        <v>455</v>
      </c>
      <c r="B324" s="5" t="s">
        <v>578</v>
      </c>
      <c r="C324" s="4" t="s">
        <v>7</v>
      </c>
      <c r="D324" s="4">
        <v>1.214</v>
      </c>
      <c r="E324" s="4" t="s">
        <v>9</v>
      </c>
      <c r="F324" s="4" t="s">
        <v>10</v>
      </c>
      <c r="G324" s="6">
        <f t="shared" si="22"/>
        <v>0.33</v>
      </c>
      <c r="H324" s="4">
        <f t="shared" si="24"/>
        <v>323</v>
      </c>
      <c r="I324" s="9">
        <f t="shared" si="23"/>
        <v>6</v>
      </c>
    </row>
    <row r="325" spans="1:9" x14ac:dyDescent="0.25">
      <c r="A325" s="4">
        <v>456</v>
      </c>
      <c r="B325" s="5" t="s">
        <v>579</v>
      </c>
      <c r="C325" s="4" t="s">
        <v>7</v>
      </c>
      <c r="D325" s="4">
        <v>1.2110000000000001</v>
      </c>
      <c r="E325" s="4" t="s">
        <v>9</v>
      </c>
      <c r="F325" s="4" t="s">
        <v>10</v>
      </c>
      <c r="G325" s="6">
        <f t="shared" si="22"/>
        <v>0.33</v>
      </c>
      <c r="H325" s="4">
        <f t="shared" si="24"/>
        <v>324</v>
      </c>
      <c r="I325" s="9">
        <f t="shared" si="23"/>
        <v>6</v>
      </c>
    </row>
    <row r="326" spans="1:9" x14ac:dyDescent="0.25">
      <c r="A326" s="4">
        <v>457</v>
      </c>
      <c r="B326" s="5" t="s">
        <v>580</v>
      </c>
      <c r="C326" s="4" t="s">
        <v>7</v>
      </c>
      <c r="D326" s="4">
        <v>1.21</v>
      </c>
      <c r="E326" s="4" t="s">
        <v>9</v>
      </c>
      <c r="F326" s="4" t="s">
        <v>10</v>
      </c>
      <c r="G326" s="6">
        <f t="shared" si="22"/>
        <v>0.33</v>
      </c>
      <c r="H326" s="4">
        <f t="shared" si="24"/>
        <v>325</v>
      </c>
      <c r="I326" s="9">
        <f t="shared" si="23"/>
        <v>6</v>
      </c>
    </row>
    <row r="327" spans="1:9" x14ac:dyDescent="0.25">
      <c r="A327" s="4">
        <v>458</v>
      </c>
      <c r="B327" s="5" t="s">
        <v>581</v>
      </c>
      <c r="C327" s="4" t="s">
        <v>7</v>
      </c>
      <c r="D327" s="4">
        <v>1.2070000000000001</v>
      </c>
      <c r="E327" s="4" t="s">
        <v>9</v>
      </c>
      <c r="F327" s="4" t="s">
        <v>10</v>
      </c>
      <c r="G327" s="6">
        <f t="shared" si="22"/>
        <v>0.33</v>
      </c>
      <c r="H327" s="4">
        <f t="shared" si="24"/>
        <v>326</v>
      </c>
      <c r="I327" s="9">
        <f t="shared" si="23"/>
        <v>6</v>
      </c>
    </row>
    <row r="328" spans="1:9" x14ac:dyDescent="0.25">
      <c r="A328" s="4">
        <v>459</v>
      </c>
      <c r="B328" s="5" t="s">
        <v>582</v>
      </c>
      <c r="C328" s="4" t="s">
        <v>7</v>
      </c>
      <c r="D328" s="4">
        <v>1.206</v>
      </c>
      <c r="E328" s="4" t="s">
        <v>9</v>
      </c>
      <c r="F328" s="4" t="s">
        <v>10</v>
      </c>
      <c r="G328" s="6">
        <f t="shared" si="22"/>
        <v>0.33</v>
      </c>
      <c r="H328" s="4">
        <f t="shared" si="24"/>
        <v>327</v>
      </c>
      <c r="I328" s="9">
        <f t="shared" si="23"/>
        <v>6</v>
      </c>
    </row>
    <row r="329" spans="1:9" x14ac:dyDescent="0.25">
      <c r="A329" s="4">
        <v>460</v>
      </c>
      <c r="B329" s="5" t="s">
        <v>583</v>
      </c>
      <c r="C329" s="4" t="s">
        <v>7</v>
      </c>
      <c r="D329" s="4">
        <v>1.2010000000000001</v>
      </c>
      <c r="E329" s="4" t="s">
        <v>9</v>
      </c>
      <c r="F329" s="4" t="s">
        <v>10</v>
      </c>
      <c r="G329" s="6">
        <f t="shared" si="22"/>
        <v>0.33</v>
      </c>
      <c r="H329" s="4">
        <f t="shared" si="24"/>
        <v>328</v>
      </c>
      <c r="I329" s="9">
        <f t="shared" si="23"/>
        <v>6</v>
      </c>
    </row>
    <row r="330" spans="1:9" x14ac:dyDescent="0.25">
      <c r="A330" s="4">
        <v>461</v>
      </c>
      <c r="B330" s="5" t="s">
        <v>584</v>
      </c>
      <c r="C330" s="4" t="s">
        <v>7</v>
      </c>
      <c r="D330" s="4">
        <v>1.2010000000000001</v>
      </c>
      <c r="E330" s="4" t="s">
        <v>9</v>
      </c>
      <c r="F330" s="4" t="s">
        <v>10</v>
      </c>
      <c r="G330" s="6">
        <f t="shared" si="22"/>
        <v>0.33</v>
      </c>
      <c r="H330" s="4">
        <f t="shared" si="24"/>
        <v>329</v>
      </c>
      <c r="I330" s="9">
        <f t="shared" si="23"/>
        <v>6</v>
      </c>
    </row>
    <row r="331" spans="1:9" x14ac:dyDescent="0.25">
      <c r="A331" s="4">
        <v>462</v>
      </c>
      <c r="B331" s="5" t="s">
        <v>585</v>
      </c>
      <c r="C331" s="4" t="s">
        <v>7</v>
      </c>
      <c r="D331" s="4">
        <v>1.1970000000000001</v>
      </c>
      <c r="E331" s="4" t="s">
        <v>9</v>
      </c>
      <c r="F331" s="4" t="s">
        <v>10</v>
      </c>
      <c r="G331" s="6">
        <f t="shared" si="22"/>
        <v>0.33</v>
      </c>
      <c r="H331" s="4">
        <f t="shared" si="24"/>
        <v>330</v>
      </c>
      <c r="I331" s="9">
        <f t="shared" si="23"/>
        <v>6</v>
      </c>
    </row>
    <row r="332" spans="1:9" x14ac:dyDescent="0.25">
      <c r="A332" s="4">
        <v>463</v>
      </c>
      <c r="B332" s="5" t="s">
        <v>586</v>
      </c>
      <c r="C332" s="4" t="s">
        <v>7</v>
      </c>
      <c r="D332" s="4">
        <v>1.196</v>
      </c>
      <c r="E332" s="4" t="s">
        <v>9</v>
      </c>
      <c r="F332" s="4" t="s">
        <v>10</v>
      </c>
      <c r="G332" s="6">
        <f t="shared" si="22"/>
        <v>0.33</v>
      </c>
      <c r="H332" s="4">
        <f t="shared" si="24"/>
        <v>331</v>
      </c>
      <c r="I332" s="9">
        <f t="shared" si="23"/>
        <v>6</v>
      </c>
    </row>
    <row r="333" spans="1:9" x14ac:dyDescent="0.25">
      <c r="A333" s="4">
        <v>464</v>
      </c>
      <c r="B333" s="5" t="s">
        <v>587</v>
      </c>
      <c r="C333" s="4" t="s">
        <v>7</v>
      </c>
      <c r="D333" s="4">
        <v>1.196</v>
      </c>
      <c r="E333" s="4" t="s">
        <v>9</v>
      </c>
      <c r="F333" s="4" t="s">
        <v>10</v>
      </c>
      <c r="G333" s="6">
        <f t="shared" si="22"/>
        <v>0.34</v>
      </c>
      <c r="H333" s="4">
        <f t="shared" si="24"/>
        <v>332</v>
      </c>
      <c r="I333" s="9">
        <f t="shared" si="23"/>
        <v>6</v>
      </c>
    </row>
    <row r="334" spans="1:9" x14ac:dyDescent="0.25">
      <c r="A334" s="4">
        <v>465</v>
      </c>
      <c r="B334" s="5" t="s">
        <v>588</v>
      </c>
      <c r="C334" s="4" t="s">
        <v>7</v>
      </c>
      <c r="D334" s="4">
        <v>1.194</v>
      </c>
      <c r="E334" s="4" t="s">
        <v>9</v>
      </c>
      <c r="F334" s="4" t="s">
        <v>10</v>
      </c>
      <c r="G334" s="6">
        <f t="shared" si="22"/>
        <v>0.34</v>
      </c>
      <c r="H334" s="4">
        <f t="shared" si="24"/>
        <v>333</v>
      </c>
      <c r="I334" s="9">
        <f t="shared" si="23"/>
        <v>6</v>
      </c>
    </row>
    <row r="335" spans="1:9" x14ac:dyDescent="0.25">
      <c r="A335" s="4">
        <v>466</v>
      </c>
      <c r="B335" s="5" t="s">
        <v>589</v>
      </c>
      <c r="C335" s="4" t="s">
        <v>7</v>
      </c>
      <c r="D335" s="4">
        <v>1.194</v>
      </c>
      <c r="E335" s="4" t="s">
        <v>9</v>
      </c>
      <c r="F335" s="4" t="s">
        <v>10</v>
      </c>
      <c r="G335" s="6">
        <f t="shared" si="22"/>
        <v>0.34</v>
      </c>
      <c r="H335" s="4">
        <f t="shared" si="24"/>
        <v>334</v>
      </c>
      <c r="I335" s="9">
        <f t="shared" si="23"/>
        <v>6</v>
      </c>
    </row>
    <row r="336" spans="1:9" x14ac:dyDescent="0.25">
      <c r="A336" s="4">
        <v>467</v>
      </c>
      <c r="B336" s="5" t="s">
        <v>590</v>
      </c>
      <c r="C336" s="4" t="s">
        <v>7</v>
      </c>
      <c r="D336" s="4">
        <v>1.1890000000000001</v>
      </c>
      <c r="E336" s="4" t="s">
        <v>9</v>
      </c>
      <c r="F336" s="4" t="s">
        <v>10</v>
      </c>
      <c r="G336" s="6">
        <f t="shared" si="22"/>
        <v>0.34</v>
      </c>
      <c r="H336" s="4">
        <f t="shared" si="24"/>
        <v>335</v>
      </c>
      <c r="I336" s="9">
        <f t="shared" si="23"/>
        <v>6</v>
      </c>
    </row>
    <row r="337" spans="1:9" x14ac:dyDescent="0.25">
      <c r="A337" s="4">
        <v>468</v>
      </c>
      <c r="B337" s="5" t="s">
        <v>591</v>
      </c>
      <c r="C337" s="4" t="s">
        <v>7</v>
      </c>
      <c r="D337" s="4">
        <v>1.1879999999999999</v>
      </c>
      <c r="E337" s="4" t="s">
        <v>9</v>
      </c>
      <c r="F337" s="4" t="s">
        <v>10</v>
      </c>
      <c r="G337" s="6">
        <f t="shared" si="22"/>
        <v>0.34</v>
      </c>
      <c r="H337" s="4">
        <f t="shared" si="24"/>
        <v>336</v>
      </c>
      <c r="I337" s="9">
        <f t="shared" si="23"/>
        <v>6</v>
      </c>
    </row>
    <row r="338" spans="1:9" x14ac:dyDescent="0.25">
      <c r="A338" s="4">
        <v>469</v>
      </c>
      <c r="B338" s="5" t="s">
        <v>592</v>
      </c>
      <c r="C338" s="4" t="s">
        <v>7</v>
      </c>
      <c r="D338" s="4">
        <v>1.1839999999999999</v>
      </c>
      <c r="E338" s="4" t="s">
        <v>9</v>
      </c>
      <c r="F338" s="4" t="s">
        <v>10</v>
      </c>
      <c r="G338" s="6">
        <f t="shared" si="22"/>
        <v>0.34</v>
      </c>
      <c r="H338" s="4">
        <f t="shared" si="24"/>
        <v>337</v>
      </c>
      <c r="I338" s="9">
        <f t="shared" si="23"/>
        <v>6</v>
      </c>
    </row>
    <row r="339" spans="1:9" x14ac:dyDescent="0.25">
      <c r="A339" s="4">
        <v>470</v>
      </c>
      <c r="B339" s="5" t="s">
        <v>593</v>
      </c>
      <c r="C339" s="4" t="s">
        <v>7</v>
      </c>
      <c r="D339" s="4">
        <v>1.1830000000000001</v>
      </c>
      <c r="E339" s="4" t="s">
        <v>9</v>
      </c>
      <c r="F339" s="4" t="s">
        <v>10</v>
      </c>
      <c r="G339" s="6">
        <f t="shared" si="22"/>
        <v>0.34</v>
      </c>
      <c r="H339" s="4">
        <f t="shared" si="24"/>
        <v>338</v>
      </c>
      <c r="I339" s="9">
        <f t="shared" si="23"/>
        <v>6</v>
      </c>
    </row>
    <row r="340" spans="1:9" x14ac:dyDescent="0.25">
      <c r="A340" s="4">
        <v>471</v>
      </c>
      <c r="B340" s="5" t="s">
        <v>594</v>
      </c>
      <c r="C340" s="4" t="s">
        <v>7</v>
      </c>
      <c r="D340" s="4">
        <v>1.1819999999999999</v>
      </c>
      <c r="E340" s="4" t="s">
        <v>9</v>
      </c>
      <c r="F340" s="4" t="s">
        <v>10</v>
      </c>
      <c r="G340" s="6">
        <f t="shared" si="22"/>
        <v>0.34</v>
      </c>
      <c r="H340" s="4">
        <f t="shared" si="24"/>
        <v>339</v>
      </c>
      <c r="I340" s="9">
        <f t="shared" si="23"/>
        <v>6</v>
      </c>
    </row>
    <row r="341" spans="1:9" x14ac:dyDescent="0.25">
      <c r="A341" s="4">
        <v>472</v>
      </c>
      <c r="B341" s="5" t="s">
        <v>595</v>
      </c>
      <c r="C341" s="4" t="s">
        <v>7</v>
      </c>
      <c r="D341" s="4">
        <v>1.179</v>
      </c>
      <c r="E341" s="4" t="s">
        <v>9</v>
      </c>
      <c r="F341" s="4" t="s">
        <v>10</v>
      </c>
      <c r="G341" s="6">
        <f t="shared" si="22"/>
        <v>0.34</v>
      </c>
      <c r="H341" s="4">
        <f t="shared" si="24"/>
        <v>340</v>
      </c>
      <c r="I341" s="9">
        <f t="shared" si="23"/>
        <v>6</v>
      </c>
    </row>
    <row r="342" spans="1:9" x14ac:dyDescent="0.25">
      <c r="A342" s="4">
        <v>473</v>
      </c>
      <c r="B342" s="5" t="s">
        <v>596</v>
      </c>
      <c r="C342" s="4" t="s">
        <v>7</v>
      </c>
      <c r="D342" s="4">
        <v>1.177</v>
      </c>
      <c r="E342" s="4" t="s">
        <v>9</v>
      </c>
      <c r="F342" s="4" t="s">
        <v>10</v>
      </c>
      <c r="G342" s="6">
        <f t="shared" si="22"/>
        <v>0.34</v>
      </c>
      <c r="H342" s="4">
        <f t="shared" si="24"/>
        <v>341</v>
      </c>
      <c r="I342" s="9">
        <f t="shared" si="23"/>
        <v>6</v>
      </c>
    </row>
    <row r="343" spans="1:9" x14ac:dyDescent="0.25">
      <c r="A343" s="4">
        <v>474</v>
      </c>
      <c r="B343" s="5" t="s">
        <v>597</v>
      </c>
      <c r="C343" s="4" t="s">
        <v>7</v>
      </c>
      <c r="D343" s="4">
        <v>1.173</v>
      </c>
      <c r="E343" s="4" t="s">
        <v>9</v>
      </c>
      <c r="F343" s="4" t="s">
        <v>10</v>
      </c>
      <c r="G343" s="6">
        <f t="shared" si="22"/>
        <v>0.34</v>
      </c>
      <c r="H343" s="4">
        <f t="shared" si="24"/>
        <v>342</v>
      </c>
      <c r="I343" s="9">
        <f t="shared" si="23"/>
        <v>6</v>
      </c>
    </row>
    <row r="344" spans="1:9" x14ac:dyDescent="0.25">
      <c r="A344" s="4">
        <v>475</v>
      </c>
      <c r="B344" s="5" t="s">
        <v>598</v>
      </c>
      <c r="C344" s="4" t="s">
        <v>7</v>
      </c>
      <c r="D344" s="4">
        <v>1.173</v>
      </c>
      <c r="E344" s="4" t="s">
        <v>9</v>
      </c>
      <c r="F344" s="4" t="s">
        <v>10</v>
      </c>
      <c r="G344" s="6">
        <f t="shared" si="22"/>
        <v>0.34</v>
      </c>
      <c r="H344" s="4">
        <f t="shared" si="24"/>
        <v>343</v>
      </c>
      <c r="I344" s="9">
        <f t="shared" si="23"/>
        <v>6</v>
      </c>
    </row>
    <row r="345" spans="1:9" x14ac:dyDescent="0.25">
      <c r="A345" s="4">
        <v>476</v>
      </c>
      <c r="B345" s="5" t="s">
        <v>599</v>
      </c>
      <c r="C345" s="4" t="s">
        <v>7</v>
      </c>
      <c r="D345" s="4">
        <v>1.169</v>
      </c>
      <c r="E345" s="4" t="s">
        <v>9</v>
      </c>
      <c r="F345" s="4" t="s">
        <v>10</v>
      </c>
      <c r="G345" s="6">
        <f t="shared" si="22"/>
        <v>0.35</v>
      </c>
      <c r="H345" s="4">
        <f t="shared" si="24"/>
        <v>344</v>
      </c>
      <c r="I345" s="9">
        <f t="shared" si="23"/>
        <v>6</v>
      </c>
    </row>
    <row r="346" spans="1:9" x14ac:dyDescent="0.25">
      <c r="A346" s="4">
        <v>477</v>
      </c>
      <c r="B346" s="5" t="s">
        <v>600</v>
      </c>
      <c r="C346" s="4" t="s">
        <v>7</v>
      </c>
      <c r="D346" s="4">
        <v>1.1619999999999999</v>
      </c>
      <c r="E346" s="4" t="s">
        <v>9</v>
      </c>
      <c r="F346" s="4" t="s">
        <v>10</v>
      </c>
      <c r="G346" s="6">
        <f t="shared" si="22"/>
        <v>0.35</v>
      </c>
      <c r="H346" s="4">
        <f t="shared" si="24"/>
        <v>345</v>
      </c>
      <c r="I346" s="9">
        <f t="shared" si="23"/>
        <v>6</v>
      </c>
    </row>
    <row r="347" spans="1:9" x14ac:dyDescent="0.25">
      <c r="A347" s="4">
        <v>478</v>
      </c>
      <c r="B347" s="5" t="s">
        <v>601</v>
      </c>
      <c r="C347" s="4" t="s">
        <v>7</v>
      </c>
      <c r="D347" s="4">
        <v>1.159</v>
      </c>
      <c r="E347" s="4" t="s">
        <v>9</v>
      </c>
      <c r="F347" s="4" t="s">
        <v>10</v>
      </c>
      <c r="G347" s="6">
        <f t="shared" si="22"/>
        <v>0.35</v>
      </c>
      <c r="H347" s="4">
        <f t="shared" si="24"/>
        <v>346</v>
      </c>
      <c r="I347" s="9">
        <f t="shared" si="23"/>
        <v>6</v>
      </c>
    </row>
    <row r="348" spans="1:9" x14ac:dyDescent="0.25">
      <c r="A348" s="4">
        <v>479</v>
      </c>
      <c r="B348" s="5" t="s">
        <v>602</v>
      </c>
      <c r="C348" s="4" t="s">
        <v>7</v>
      </c>
      <c r="D348" s="4">
        <v>1.159</v>
      </c>
      <c r="E348" s="4" t="s">
        <v>9</v>
      </c>
      <c r="F348" s="4" t="s">
        <v>10</v>
      </c>
      <c r="G348" s="6">
        <f t="shared" si="22"/>
        <v>0.35</v>
      </c>
      <c r="H348" s="4">
        <f t="shared" si="24"/>
        <v>347</v>
      </c>
      <c r="I348" s="9">
        <f t="shared" si="23"/>
        <v>6</v>
      </c>
    </row>
    <row r="349" spans="1:9" x14ac:dyDescent="0.25">
      <c r="A349" s="4">
        <v>480</v>
      </c>
      <c r="B349" s="5" t="s">
        <v>603</v>
      </c>
      <c r="C349" s="4" t="s">
        <v>7</v>
      </c>
      <c r="D349" s="4">
        <v>1.155</v>
      </c>
      <c r="E349" s="4" t="s">
        <v>9</v>
      </c>
      <c r="F349" s="4" t="s">
        <v>10</v>
      </c>
      <c r="G349" s="6">
        <f t="shared" si="22"/>
        <v>0.35</v>
      </c>
      <c r="H349" s="4">
        <f t="shared" si="24"/>
        <v>348</v>
      </c>
      <c r="I349" s="9">
        <f t="shared" si="23"/>
        <v>6</v>
      </c>
    </row>
    <row r="350" spans="1:9" x14ac:dyDescent="0.25">
      <c r="A350" s="4">
        <v>481</v>
      </c>
      <c r="B350" s="5" t="s">
        <v>604</v>
      </c>
      <c r="C350" s="4" t="s">
        <v>7</v>
      </c>
      <c r="D350" s="4">
        <v>1.1539999999999999</v>
      </c>
      <c r="E350" s="4" t="s">
        <v>605</v>
      </c>
      <c r="F350" s="4" t="s">
        <v>10</v>
      </c>
      <c r="G350" s="6">
        <f t="shared" si="22"/>
        <v>0.35</v>
      </c>
      <c r="H350" s="4">
        <f t="shared" si="24"/>
        <v>349</v>
      </c>
      <c r="I350" s="9">
        <f t="shared" si="23"/>
        <v>6</v>
      </c>
    </row>
    <row r="351" spans="1:9" x14ac:dyDescent="0.25">
      <c r="A351" s="4">
        <v>482</v>
      </c>
      <c r="B351" s="5" t="s">
        <v>606</v>
      </c>
      <c r="C351" s="4" t="s">
        <v>7</v>
      </c>
      <c r="D351" s="4">
        <v>1.153</v>
      </c>
      <c r="E351" s="4" t="s">
        <v>9</v>
      </c>
      <c r="F351" s="4" t="s">
        <v>10</v>
      </c>
      <c r="G351" s="6">
        <f t="shared" si="22"/>
        <v>0.35</v>
      </c>
      <c r="H351" s="4">
        <f t="shared" si="24"/>
        <v>350</v>
      </c>
      <c r="I351" s="9">
        <f t="shared" si="23"/>
        <v>6</v>
      </c>
    </row>
    <row r="352" spans="1:9" x14ac:dyDescent="0.25">
      <c r="A352" s="4">
        <v>483</v>
      </c>
      <c r="B352" s="5" t="s">
        <v>607</v>
      </c>
      <c r="C352" s="4" t="s">
        <v>7</v>
      </c>
      <c r="D352" s="4">
        <v>1.1519999999999999</v>
      </c>
      <c r="E352" s="4" t="s">
        <v>9</v>
      </c>
      <c r="F352" s="4" t="s">
        <v>10</v>
      </c>
      <c r="G352" s="6">
        <f t="shared" si="22"/>
        <v>0.35</v>
      </c>
      <c r="H352" s="4">
        <f t="shared" si="24"/>
        <v>351</v>
      </c>
      <c r="I352" s="9">
        <f t="shared" si="23"/>
        <v>6</v>
      </c>
    </row>
    <row r="353" spans="1:9" x14ac:dyDescent="0.25">
      <c r="A353" s="4">
        <v>484</v>
      </c>
      <c r="B353" s="5" t="s">
        <v>608</v>
      </c>
      <c r="C353" s="4" t="s">
        <v>7</v>
      </c>
      <c r="D353" s="4">
        <v>1.149</v>
      </c>
      <c r="E353" s="4" t="s">
        <v>9</v>
      </c>
      <c r="F353" s="4" t="s">
        <v>10</v>
      </c>
      <c r="G353" s="6">
        <f t="shared" si="22"/>
        <v>0.35</v>
      </c>
      <c r="H353" s="4">
        <f t="shared" si="24"/>
        <v>352</v>
      </c>
      <c r="I353" s="9">
        <f t="shared" si="23"/>
        <v>6</v>
      </c>
    </row>
    <row r="354" spans="1:9" x14ac:dyDescent="0.25">
      <c r="A354" s="4">
        <v>485</v>
      </c>
      <c r="B354" s="5" t="s">
        <v>609</v>
      </c>
      <c r="C354" s="4" t="s">
        <v>7</v>
      </c>
      <c r="D354" s="4">
        <v>1.1479999999999999</v>
      </c>
      <c r="E354" s="4" t="s">
        <v>9</v>
      </c>
      <c r="F354" s="4" t="s">
        <v>10</v>
      </c>
      <c r="G354" s="6">
        <f t="shared" si="22"/>
        <v>0.35</v>
      </c>
      <c r="H354" s="4">
        <f t="shared" si="24"/>
        <v>353</v>
      </c>
      <c r="I354" s="9">
        <f t="shared" si="23"/>
        <v>6</v>
      </c>
    </row>
    <row r="355" spans="1:9" x14ac:dyDescent="0.25">
      <c r="A355" s="4">
        <v>486</v>
      </c>
      <c r="B355" s="5" t="s">
        <v>610</v>
      </c>
      <c r="C355" s="4" t="s">
        <v>7</v>
      </c>
      <c r="D355" s="4">
        <v>1.1459999999999999</v>
      </c>
      <c r="E355" s="4" t="s">
        <v>9</v>
      </c>
      <c r="F355" s="4" t="s">
        <v>10</v>
      </c>
      <c r="G355" s="6">
        <f t="shared" si="22"/>
        <v>0.35</v>
      </c>
      <c r="H355" s="4">
        <f t="shared" si="24"/>
        <v>354</v>
      </c>
      <c r="I355" s="9">
        <f t="shared" si="23"/>
        <v>6</v>
      </c>
    </row>
    <row r="356" spans="1:9" x14ac:dyDescent="0.25">
      <c r="A356" s="4">
        <v>487</v>
      </c>
      <c r="B356" s="5" t="s">
        <v>611</v>
      </c>
      <c r="C356" s="4" t="s">
        <v>7</v>
      </c>
      <c r="D356" s="4">
        <v>1.1439999999999999</v>
      </c>
      <c r="E356" s="4" t="s">
        <v>9</v>
      </c>
      <c r="F356" s="4" t="s">
        <v>10</v>
      </c>
      <c r="G356" s="6">
        <f t="shared" si="22"/>
        <v>0.35</v>
      </c>
      <c r="H356" s="4">
        <f t="shared" si="24"/>
        <v>355</v>
      </c>
      <c r="I356" s="9">
        <f t="shared" si="23"/>
        <v>6</v>
      </c>
    </row>
    <row r="357" spans="1:9" x14ac:dyDescent="0.25">
      <c r="A357" s="4">
        <v>488</v>
      </c>
      <c r="B357" s="5" t="s">
        <v>612</v>
      </c>
      <c r="C357" s="4" t="s">
        <v>7</v>
      </c>
      <c r="D357" s="4">
        <v>1.1419999999999999</v>
      </c>
      <c r="E357" s="4" t="s">
        <v>9</v>
      </c>
      <c r="F357" s="4" t="s">
        <v>10</v>
      </c>
      <c r="G357" s="6">
        <f t="shared" si="22"/>
        <v>0.35</v>
      </c>
      <c r="H357" s="4">
        <f t="shared" si="24"/>
        <v>356</v>
      </c>
      <c r="I357" s="9">
        <f t="shared" si="23"/>
        <v>6</v>
      </c>
    </row>
    <row r="358" spans="1:9" x14ac:dyDescent="0.25">
      <c r="A358" s="4">
        <v>489</v>
      </c>
      <c r="B358" s="5" t="s">
        <v>613</v>
      </c>
      <c r="C358" s="4" t="s">
        <v>7</v>
      </c>
      <c r="D358" s="4">
        <v>1.1359999999999999</v>
      </c>
      <c r="E358" s="4" t="s">
        <v>9</v>
      </c>
      <c r="F358" s="4" t="s">
        <v>10</v>
      </c>
      <c r="G358" s="6">
        <f t="shared" si="22"/>
        <v>0.36</v>
      </c>
      <c r="H358" s="4">
        <f t="shared" si="24"/>
        <v>357</v>
      </c>
      <c r="I358" s="9">
        <f t="shared" si="23"/>
        <v>6</v>
      </c>
    </row>
    <row r="359" spans="1:9" x14ac:dyDescent="0.25">
      <c r="A359" s="4">
        <v>490</v>
      </c>
      <c r="B359" s="5" t="s">
        <v>614</v>
      </c>
      <c r="C359" s="4" t="s">
        <v>7</v>
      </c>
      <c r="D359" s="4">
        <v>1.127</v>
      </c>
      <c r="E359" s="4" t="s">
        <v>9</v>
      </c>
      <c r="F359" s="4" t="s">
        <v>10</v>
      </c>
      <c r="G359" s="6">
        <f t="shared" si="22"/>
        <v>0.36</v>
      </c>
      <c r="H359" s="4">
        <f t="shared" si="24"/>
        <v>358</v>
      </c>
      <c r="I359" s="9">
        <f t="shared" si="23"/>
        <v>6</v>
      </c>
    </row>
    <row r="360" spans="1:9" x14ac:dyDescent="0.25">
      <c r="A360" s="4">
        <v>491</v>
      </c>
      <c r="B360" s="5" t="s">
        <v>615</v>
      </c>
      <c r="C360" s="4" t="s">
        <v>7</v>
      </c>
      <c r="D360" s="4">
        <v>1.127</v>
      </c>
      <c r="E360" s="4" t="s">
        <v>9</v>
      </c>
      <c r="F360" s="4" t="s">
        <v>10</v>
      </c>
      <c r="G360" s="6">
        <f t="shared" si="22"/>
        <v>0.36</v>
      </c>
      <c r="H360" s="4">
        <f t="shared" si="24"/>
        <v>359</v>
      </c>
      <c r="I360" s="9">
        <f t="shared" si="23"/>
        <v>6</v>
      </c>
    </row>
    <row r="361" spans="1:9" x14ac:dyDescent="0.25">
      <c r="A361" s="4">
        <v>492</v>
      </c>
      <c r="B361" s="5" t="s">
        <v>616</v>
      </c>
      <c r="C361" s="4" t="s">
        <v>7</v>
      </c>
      <c r="D361" s="4">
        <v>1.117</v>
      </c>
      <c r="E361" s="4" t="s">
        <v>9</v>
      </c>
      <c r="F361" s="4" t="s">
        <v>10</v>
      </c>
      <c r="G361" s="6">
        <f t="shared" si="22"/>
        <v>0.36</v>
      </c>
      <c r="H361" s="4">
        <f t="shared" si="24"/>
        <v>360</v>
      </c>
      <c r="I361" s="9">
        <f t="shared" si="23"/>
        <v>6</v>
      </c>
    </row>
    <row r="362" spans="1:9" x14ac:dyDescent="0.25">
      <c r="A362" s="4">
        <v>493</v>
      </c>
      <c r="B362" s="5" t="s">
        <v>617</v>
      </c>
      <c r="C362" s="4" t="s">
        <v>7</v>
      </c>
      <c r="D362" s="4">
        <v>1.1100000000000001</v>
      </c>
      <c r="E362" s="4" t="s">
        <v>9</v>
      </c>
      <c r="F362" s="4" t="s">
        <v>10</v>
      </c>
      <c r="G362" s="6">
        <f t="shared" si="22"/>
        <v>0.36</v>
      </c>
      <c r="H362" s="4">
        <f t="shared" si="24"/>
        <v>361</v>
      </c>
      <c r="I362" s="9">
        <f t="shared" si="23"/>
        <v>6</v>
      </c>
    </row>
    <row r="363" spans="1:9" x14ac:dyDescent="0.25">
      <c r="A363" s="4">
        <v>494</v>
      </c>
      <c r="B363" s="5" t="s">
        <v>618</v>
      </c>
      <c r="C363" s="4" t="s">
        <v>7</v>
      </c>
      <c r="D363" s="4">
        <v>1.109</v>
      </c>
      <c r="E363" s="4" t="s">
        <v>9</v>
      </c>
      <c r="F363" s="4" t="s">
        <v>10</v>
      </c>
      <c r="G363" s="6">
        <f t="shared" si="22"/>
        <v>0.36</v>
      </c>
      <c r="H363" s="4">
        <f t="shared" si="24"/>
        <v>362</v>
      </c>
      <c r="I363" s="9">
        <f t="shared" si="23"/>
        <v>6</v>
      </c>
    </row>
    <row r="364" spans="1:9" x14ac:dyDescent="0.25">
      <c r="A364" s="4">
        <v>495</v>
      </c>
      <c r="B364" s="5" t="s">
        <v>619</v>
      </c>
      <c r="C364" s="4" t="s">
        <v>7</v>
      </c>
      <c r="D364" s="4">
        <v>1.1000000000000001</v>
      </c>
      <c r="E364" s="4" t="s">
        <v>9</v>
      </c>
      <c r="F364" s="4" t="s">
        <v>10</v>
      </c>
      <c r="G364" s="6">
        <f t="shared" si="22"/>
        <v>0.36</v>
      </c>
      <c r="H364" s="4">
        <f t="shared" si="24"/>
        <v>363</v>
      </c>
      <c r="I364" s="9">
        <f t="shared" si="23"/>
        <v>6</v>
      </c>
    </row>
    <row r="365" spans="1:9" x14ac:dyDescent="0.25">
      <c r="A365" s="4">
        <v>497</v>
      </c>
      <c r="B365" s="5" t="s">
        <v>621</v>
      </c>
      <c r="C365" s="4" t="s">
        <v>7</v>
      </c>
      <c r="D365" s="4">
        <v>1.097</v>
      </c>
      <c r="E365" s="4" t="s">
        <v>9</v>
      </c>
      <c r="F365" s="4" t="s">
        <v>10</v>
      </c>
      <c r="G365" s="6">
        <f t="shared" si="22"/>
        <v>0.36</v>
      </c>
      <c r="H365" s="4">
        <f t="shared" si="24"/>
        <v>364</v>
      </c>
      <c r="I365" s="9">
        <f t="shared" si="23"/>
        <v>6</v>
      </c>
    </row>
    <row r="366" spans="1:9" x14ac:dyDescent="0.25">
      <c r="A366" s="4">
        <v>499</v>
      </c>
      <c r="B366" s="5" t="s">
        <v>623</v>
      </c>
      <c r="C366" s="4" t="s">
        <v>7</v>
      </c>
      <c r="D366" s="4">
        <v>1.089</v>
      </c>
      <c r="E366" s="4" t="s">
        <v>9</v>
      </c>
      <c r="F366" s="4" t="s">
        <v>10</v>
      </c>
      <c r="G366" s="6">
        <f t="shared" si="22"/>
        <v>0.36</v>
      </c>
      <c r="H366" s="4">
        <f t="shared" si="24"/>
        <v>365</v>
      </c>
      <c r="I366" s="9">
        <f t="shared" si="23"/>
        <v>6</v>
      </c>
    </row>
    <row r="367" spans="1:9" x14ac:dyDescent="0.25">
      <c r="A367" s="4">
        <v>500</v>
      </c>
      <c r="B367" s="5" t="s">
        <v>624</v>
      </c>
      <c r="C367" s="4" t="s">
        <v>7</v>
      </c>
      <c r="D367" s="4">
        <v>1.087</v>
      </c>
      <c r="E367" s="4" t="s">
        <v>9</v>
      </c>
      <c r="F367" s="4" t="s">
        <v>10</v>
      </c>
      <c r="G367" s="6">
        <f t="shared" si="22"/>
        <v>0.36</v>
      </c>
      <c r="H367" s="4">
        <f t="shared" si="24"/>
        <v>366</v>
      </c>
      <c r="I367" s="9">
        <f t="shared" si="23"/>
        <v>6</v>
      </c>
    </row>
    <row r="368" spans="1:9" x14ac:dyDescent="0.25">
      <c r="A368" s="4">
        <v>501</v>
      </c>
      <c r="B368" s="5" t="s">
        <v>625</v>
      </c>
      <c r="C368" s="4" t="s">
        <v>7</v>
      </c>
      <c r="D368" s="4">
        <v>1.085</v>
      </c>
      <c r="E368" s="4" t="s">
        <v>9</v>
      </c>
      <c r="F368" s="4" t="s">
        <v>10</v>
      </c>
      <c r="G368" s="6">
        <f t="shared" si="22"/>
        <v>0.37</v>
      </c>
      <c r="H368" s="4">
        <f t="shared" si="24"/>
        <v>367</v>
      </c>
      <c r="I368" s="9">
        <f t="shared" si="23"/>
        <v>6</v>
      </c>
    </row>
    <row r="369" spans="1:9" x14ac:dyDescent="0.25">
      <c r="A369" s="4">
        <v>502</v>
      </c>
      <c r="B369" s="5" t="s">
        <v>626</v>
      </c>
      <c r="C369" s="4" t="s">
        <v>7</v>
      </c>
      <c r="D369" s="4">
        <v>1.085</v>
      </c>
      <c r="E369" s="4" t="s">
        <v>9</v>
      </c>
      <c r="F369" s="4" t="s">
        <v>10</v>
      </c>
      <c r="G369" s="6">
        <f t="shared" si="22"/>
        <v>0.37</v>
      </c>
      <c r="H369" s="4">
        <f t="shared" si="24"/>
        <v>368</v>
      </c>
      <c r="I369" s="9">
        <f t="shared" si="23"/>
        <v>6</v>
      </c>
    </row>
    <row r="370" spans="1:9" x14ac:dyDescent="0.25">
      <c r="A370" s="4">
        <v>503</v>
      </c>
      <c r="B370" s="5" t="s">
        <v>627</v>
      </c>
      <c r="C370" s="4" t="s">
        <v>7</v>
      </c>
      <c r="D370" s="4">
        <v>1.071</v>
      </c>
      <c r="E370" s="4" t="s">
        <v>9</v>
      </c>
      <c r="F370" s="4" t="s">
        <v>10</v>
      </c>
      <c r="G370" s="6">
        <f t="shared" si="22"/>
        <v>0.37</v>
      </c>
      <c r="H370" s="4">
        <f t="shared" si="24"/>
        <v>369</v>
      </c>
      <c r="I370" s="9">
        <f t="shared" si="23"/>
        <v>6</v>
      </c>
    </row>
    <row r="371" spans="1:9" x14ac:dyDescent="0.25">
      <c r="A371" s="4">
        <v>504</v>
      </c>
      <c r="B371" s="5" t="s">
        <v>628</v>
      </c>
      <c r="C371" s="4" t="s">
        <v>7</v>
      </c>
      <c r="D371" s="4">
        <v>1.069</v>
      </c>
      <c r="E371" s="4" t="s">
        <v>9</v>
      </c>
      <c r="F371" s="4" t="s">
        <v>10</v>
      </c>
      <c r="G371" s="6">
        <f t="shared" si="22"/>
        <v>0.37</v>
      </c>
      <c r="H371" s="4">
        <f t="shared" si="24"/>
        <v>370</v>
      </c>
      <c r="I371" s="9">
        <f t="shared" si="23"/>
        <v>6</v>
      </c>
    </row>
    <row r="372" spans="1:9" x14ac:dyDescent="0.25">
      <c r="A372" s="4">
        <v>505</v>
      </c>
      <c r="B372" s="5" t="s">
        <v>629</v>
      </c>
      <c r="C372" s="4" t="s">
        <v>7</v>
      </c>
      <c r="D372" s="4">
        <v>1.069</v>
      </c>
      <c r="E372" s="4" t="s">
        <v>9</v>
      </c>
      <c r="F372" s="4" t="s">
        <v>10</v>
      </c>
      <c r="G372" s="6">
        <f t="shared" si="22"/>
        <v>0.37</v>
      </c>
      <c r="H372" s="4">
        <f t="shared" si="24"/>
        <v>371</v>
      </c>
      <c r="I372" s="9">
        <f t="shared" si="23"/>
        <v>6</v>
      </c>
    </row>
    <row r="373" spans="1:9" x14ac:dyDescent="0.25">
      <c r="A373" s="4">
        <v>506</v>
      </c>
      <c r="B373" s="5" t="s">
        <v>630</v>
      </c>
      <c r="C373" s="4" t="s">
        <v>7</v>
      </c>
      <c r="D373" s="4">
        <v>1.0649999999999999</v>
      </c>
      <c r="E373" s="4" t="s">
        <v>9</v>
      </c>
      <c r="F373" s="4" t="s">
        <v>10</v>
      </c>
      <c r="G373" s="6">
        <f t="shared" si="22"/>
        <v>0.37</v>
      </c>
      <c r="H373" s="4">
        <f t="shared" si="24"/>
        <v>372</v>
      </c>
      <c r="I373" s="9">
        <f t="shared" si="23"/>
        <v>6</v>
      </c>
    </row>
    <row r="374" spans="1:9" x14ac:dyDescent="0.25">
      <c r="A374" s="4">
        <v>507</v>
      </c>
      <c r="B374" s="5" t="s">
        <v>631</v>
      </c>
      <c r="C374" s="4" t="s">
        <v>7</v>
      </c>
      <c r="D374" s="4">
        <v>1.0649999999999999</v>
      </c>
      <c r="E374" s="4" t="s">
        <v>9</v>
      </c>
      <c r="F374" s="4" t="s">
        <v>10</v>
      </c>
      <c r="G374" s="6">
        <f t="shared" si="22"/>
        <v>0.37</v>
      </c>
      <c r="H374" s="4">
        <f t="shared" si="24"/>
        <v>373</v>
      </c>
      <c r="I374" s="9">
        <f t="shared" si="23"/>
        <v>6</v>
      </c>
    </row>
    <row r="375" spans="1:9" x14ac:dyDescent="0.25">
      <c r="A375" s="4">
        <v>508</v>
      </c>
      <c r="B375" s="5" t="s">
        <v>632</v>
      </c>
      <c r="C375" s="4" t="s">
        <v>7</v>
      </c>
      <c r="D375" s="4">
        <v>1.0629999999999999</v>
      </c>
      <c r="E375" s="4" t="s">
        <v>9</v>
      </c>
      <c r="F375" s="4" t="s">
        <v>10</v>
      </c>
      <c r="G375" s="6">
        <f t="shared" si="22"/>
        <v>0.37</v>
      </c>
      <c r="H375" s="4">
        <f t="shared" si="24"/>
        <v>374</v>
      </c>
      <c r="I375" s="9">
        <f t="shared" si="23"/>
        <v>6</v>
      </c>
    </row>
    <row r="376" spans="1:9" x14ac:dyDescent="0.25">
      <c r="A376" s="4">
        <v>509</v>
      </c>
      <c r="B376" s="5" t="s">
        <v>633</v>
      </c>
      <c r="C376" s="4" t="s">
        <v>7</v>
      </c>
      <c r="D376" s="4">
        <v>1.0609999999999999</v>
      </c>
      <c r="E376" s="4" t="s">
        <v>9</v>
      </c>
      <c r="F376" s="4" t="s">
        <v>10</v>
      </c>
      <c r="G376" s="6">
        <f t="shared" si="22"/>
        <v>0.37</v>
      </c>
      <c r="H376" s="4">
        <f t="shared" si="24"/>
        <v>375</v>
      </c>
      <c r="I376" s="9">
        <f t="shared" si="23"/>
        <v>6</v>
      </c>
    </row>
    <row r="377" spans="1:9" x14ac:dyDescent="0.25">
      <c r="A377" s="4">
        <v>510</v>
      </c>
      <c r="B377" s="5" t="s">
        <v>634</v>
      </c>
      <c r="C377" s="4" t="s">
        <v>7</v>
      </c>
      <c r="D377" s="4">
        <v>1.0509999999999999</v>
      </c>
      <c r="E377" s="4" t="s">
        <v>9</v>
      </c>
      <c r="F377" s="4" t="s">
        <v>10</v>
      </c>
      <c r="G377" s="6">
        <f t="shared" si="22"/>
        <v>0.37</v>
      </c>
      <c r="H377" s="4">
        <f t="shared" si="24"/>
        <v>376</v>
      </c>
      <c r="I377" s="9">
        <f t="shared" si="23"/>
        <v>6</v>
      </c>
    </row>
    <row r="378" spans="1:9" x14ac:dyDescent="0.25">
      <c r="A378" s="4">
        <v>511</v>
      </c>
      <c r="B378" s="5" t="s">
        <v>635</v>
      </c>
      <c r="C378" s="4" t="s">
        <v>7</v>
      </c>
      <c r="D378" s="4">
        <v>1.0509999999999999</v>
      </c>
      <c r="E378" s="4" t="s">
        <v>9</v>
      </c>
      <c r="F378" s="4" t="s">
        <v>10</v>
      </c>
      <c r="G378" s="6">
        <f t="shared" si="22"/>
        <v>0.37</v>
      </c>
      <c r="H378" s="4">
        <f t="shared" si="24"/>
        <v>377</v>
      </c>
      <c r="I378" s="9">
        <f t="shared" si="23"/>
        <v>6</v>
      </c>
    </row>
    <row r="379" spans="1:9" x14ac:dyDescent="0.25">
      <c r="A379" s="4">
        <v>513</v>
      </c>
      <c r="B379" s="5" t="s">
        <v>637</v>
      </c>
      <c r="C379" s="4" t="s">
        <v>7</v>
      </c>
      <c r="D379" s="4">
        <v>1.0449999999999999</v>
      </c>
      <c r="E379" s="4" t="s">
        <v>9</v>
      </c>
      <c r="F379" s="4" t="s">
        <v>10</v>
      </c>
      <c r="G379" s="6">
        <f t="shared" si="22"/>
        <v>0.37</v>
      </c>
      <c r="H379" s="4">
        <f t="shared" si="24"/>
        <v>378</v>
      </c>
      <c r="I379" s="9">
        <f t="shared" si="23"/>
        <v>6</v>
      </c>
    </row>
    <row r="380" spans="1:9" x14ac:dyDescent="0.25">
      <c r="A380" s="4">
        <v>514</v>
      </c>
      <c r="B380" s="5" t="s">
        <v>638</v>
      </c>
      <c r="C380" s="4" t="s">
        <v>7</v>
      </c>
      <c r="D380" s="4">
        <v>1.0429999999999999</v>
      </c>
      <c r="E380" s="4" t="s">
        <v>9</v>
      </c>
      <c r="F380" s="4" t="s">
        <v>10</v>
      </c>
      <c r="G380" s="6">
        <f t="shared" si="22"/>
        <v>0.38</v>
      </c>
      <c r="H380" s="4">
        <f t="shared" si="24"/>
        <v>379</v>
      </c>
      <c r="I380" s="9">
        <f t="shared" si="23"/>
        <v>6</v>
      </c>
    </row>
    <row r="381" spans="1:9" x14ac:dyDescent="0.25">
      <c r="A381" s="4">
        <v>515</v>
      </c>
      <c r="B381" s="5" t="s">
        <v>639</v>
      </c>
      <c r="C381" s="4" t="s">
        <v>7</v>
      </c>
      <c r="D381" s="4">
        <v>1.042</v>
      </c>
      <c r="E381" s="4" t="s">
        <v>9</v>
      </c>
      <c r="F381" s="4" t="s">
        <v>10</v>
      </c>
      <c r="G381" s="6">
        <f t="shared" si="22"/>
        <v>0.38</v>
      </c>
      <c r="H381" s="4">
        <f t="shared" si="24"/>
        <v>380</v>
      </c>
      <c r="I381" s="9">
        <f t="shared" si="23"/>
        <v>6</v>
      </c>
    </row>
    <row r="382" spans="1:9" x14ac:dyDescent="0.25">
      <c r="A382" s="4">
        <v>516</v>
      </c>
      <c r="B382" s="5" t="s">
        <v>640</v>
      </c>
      <c r="C382" s="4" t="s">
        <v>7</v>
      </c>
      <c r="D382" s="4">
        <v>1.04</v>
      </c>
      <c r="E382" s="4" t="s">
        <v>9</v>
      </c>
      <c r="F382" s="4" t="s">
        <v>10</v>
      </c>
      <c r="G382" s="6">
        <f t="shared" si="22"/>
        <v>0.38</v>
      </c>
      <c r="H382" s="4">
        <f t="shared" si="24"/>
        <v>381</v>
      </c>
      <c r="I382" s="9">
        <f t="shared" si="23"/>
        <v>6</v>
      </c>
    </row>
    <row r="383" spans="1:9" x14ac:dyDescent="0.25">
      <c r="A383" s="4">
        <v>517</v>
      </c>
      <c r="B383" s="5" t="s">
        <v>641</v>
      </c>
      <c r="C383" s="4" t="s">
        <v>7</v>
      </c>
      <c r="D383" s="4">
        <v>1.0369999999999999</v>
      </c>
      <c r="E383" s="4" t="s">
        <v>9</v>
      </c>
      <c r="F383" s="4" t="s">
        <v>10</v>
      </c>
      <c r="G383" s="6">
        <f t="shared" si="22"/>
        <v>0.38</v>
      </c>
      <c r="H383" s="4">
        <f t="shared" si="24"/>
        <v>382</v>
      </c>
      <c r="I383" s="9">
        <f t="shared" si="23"/>
        <v>6</v>
      </c>
    </row>
    <row r="384" spans="1:9" x14ac:dyDescent="0.25">
      <c r="A384" s="4">
        <v>518</v>
      </c>
      <c r="B384" s="5" t="s">
        <v>642</v>
      </c>
      <c r="C384" s="4" t="s">
        <v>7</v>
      </c>
      <c r="D384" s="4">
        <v>1.036</v>
      </c>
      <c r="E384" s="4" t="s">
        <v>9</v>
      </c>
      <c r="F384" s="4" t="s">
        <v>10</v>
      </c>
      <c r="G384" s="6">
        <f t="shared" si="22"/>
        <v>0.38</v>
      </c>
      <c r="H384" s="4">
        <f t="shared" si="24"/>
        <v>383</v>
      </c>
      <c r="I384" s="9">
        <f t="shared" si="23"/>
        <v>6</v>
      </c>
    </row>
    <row r="385" spans="1:9" x14ac:dyDescent="0.25">
      <c r="A385" s="4">
        <v>519</v>
      </c>
      <c r="B385" s="5" t="s">
        <v>643</v>
      </c>
      <c r="C385" s="4" t="s">
        <v>7</v>
      </c>
      <c r="D385" s="4">
        <v>1.0329999999999999</v>
      </c>
      <c r="E385" s="4" t="s">
        <v>9</v>
      </c>
      <c r="F385" s="4" t="s">
        <v>10</v>
      </c>
      <c r="G385" s="6">
        <f t="shared" si="22"/>
        <v>0.38</v>
      </c>
      <c r="H385" s="4">
        <f t="shared" si="24"/>
        <v>384</v>
      </c>
      <c r="I385" s="9">
        <f t="shared" si="23"/>
        <v>6</v>
      </c>
    </row>
    <row r="386" spans="1:9" x14ac:dyDescent="0.25">
      <c r="A386" s="4">
        <v>520</v>
      </c>
      <c r="B386" s="5" t="s">
        <v>644</v>
      </c>
      <c r="C386" s="4" t="s">
        <v>7</v>
      </c>
      <c r="D386" s="4">
        <v>1.03</v>
      </c>
      <c r="E386" s="4" t="s">
        <v>9</v>
      </c>
      <c r="F386" s="4" t="s">
        <v>10</v>
      </c>
      <c r="G386" s="6">
        <f t="shared" ref="G386:G449" si="25">PERCENTRANK(A:A,A386,2)</f>
        <v>0.38</v>
      </c>
      <c r="H386" s="4">
        <f t="shared" si="24"/>
        <v>385</v>
      </c>
      <c r="I386" s="9">
        <f t="shared" ref="I386:I449" si="26">IF(H386&lt;COUNTIF(E:E,"Q1")*0.31,7,IF(H386&gt;COUNTIF(E:E,"q1")*0.69,6,6.5))</f>
        <v>6</v>
      </c>
    </row>
    <row r="387" spans="1:9" x14ac:dyDescent="0.25">
      <c r="A387" s="4">
        <v>521</v>
      </c>
      <c r="B387" s="5" t="s">
        <v>645</v>
      </c>
      <c r="C387" s="4" t="s">
        <v>7</v>
      </c>
      <c r="D387" s="4">
        <v>1.0269999999999999</v>
      </c>
      <c r="E387" s="4" t="s">
        <v>9</v>
      </c>
      <c r="F387" s="4" t="s">
        <v>10</v>
      </c>
      <c r="G387" s="6">
        <f t="shared" si="25"/>
        <v>0.38</v>
      </c>
      <c r="H387" s="4">
        <f t="shared" ref="H387:H450" si="27">IF(F387=F386,H386+1,1)</f>
        <v>386</v>
      </c>
      <c r="I387" s="9">
        <f t="shared" si="26"/>
        <v>6</v>
      </c>
    </row>
    <row r="388" spans="1:9" x14ac:dyDescent="0.25">
      <c r="A388" s="4">
        <v>523</v>
      </c>
      <c r="B388" s="5" t="s">
        <v>647</v>
      </c>
      <c r="C388" s="4" t="s">
        <v>7</v>
      </c>
      <c r="D388" s="4">
        <v>1.0209999999999999</v>
      </c>
      <c r="E388" s="4" t="s">
        <v>9</v>
      </c>
      <c r="F388" s="4" t="s">
        <v>10</v>
      </c>
      <c r="G388" s="6">
        <f t="shared" si="25"/>
        <v>0.38</v>
      </c>
      <c r="H388" s="4">
        <f t="shared" si="27"/>
        <v>387</v>
      </c>
      <c r="I388" s="9">
        <f t="shared" si="26"/>
        <v>6</v>
      </c>
    </row>
    <row r="389" spans="1:9" x14ac:dyDescent="0.25">
      <c r="A389" s="4">
        <v>524</v>
      </c>
      <c r="B389" s="5" t="s">
        <v>648</v>
      </c>
      <c r="C389" s="4" t="s">
        <v>7</v>
      </c>
      <c r="D389" s="4">
        <v>1.02</v>
      </c>
      <c r="E389" s="4" t="s">
        <v>9</v>
      </c>
      <c r="F389" s="4" t="s">
        <v>10</v>
      </c>
      <c r="G389" s="6">
        <f t="shared" si="25"/>
        <v>0.38</v>
      </c>
      <c r="H389" s="4">
        <f t="shared" si="27"/>
        <v>388</v>
      </c>
      <c r="I389" s="9">
        <f t="shared" si="26"/>
        <v>6</v>
      </c>
    </row>
    <row r="390" spans="1:9" x14ac:dyDescent="0.25">
      <c r="A390" s="4">
        <v>525</v>
      </c>
      <c r="B390" s="5" t="s">
        <v>649</v>
      </c>
      <c r="C390" s="4" t="s">
        <v>7</v>
      </c>
      <c r="D390" s="4">
        <v>1.0189999999999999</v>
      </c>
      <c r="E390" s="4" t="s">
        <v>9</v>
      </c>
      <c r="F390" s="4" t="s">
        <v>10</v>
      </c>
      <c r="G390" s="6">
        <f t="shared" si="25"/>
        <v>0.38</v>
      </c>
      <c r="H390" s="4">
        <f t="shared" si="27"/>
        <v>389</v>
      </c>
      <c r="I390" s="9">
        <f t="shared" si="26"/>
        <v>6</v>
      </c>
    </row>
    <row r="391" spans="1:9" x14ac:dyDescent="0.25">
      <c r="A391" s="4">
        <v>526</v>
      </c>
      <c r="B391" s="5" t="s">
        <v>650</v>
      </c>
      <c r="C391" s="4" t="s">
        <v>7</v>
      </c>
      <c r="D391" s="4">
        <v>1.016</v>
      </c>
      <c r="E391" s="4" t="s">
        <v>9</v>
      </c>
      <c r="F391" s="4" t="s">
        <v>10</v>
      </c>
      <c r="G391" s="6">
        <f t="shared" si="25"/>
        <v>0.39</v>
      </c>
      <c r="H391" s="4">
        <f t="shared" si="27"/>
        <v>390</v>
      </c>
      <c r="I391" s="9">
        <f t="shared" si="26"/>
        <v>6</v>
      </c>
    </row>
    <row r="392" spans="1:9" x14ac:dyDescent="0.25">
      <c r="A392" s="4">
        <v>528</v>
      </c>
      <c r="B392" s="5" t="s">
        <v>653</v>
      </c>
      <c r="C392" s="4" t="s">
        <v>7</v>
      </c>
      <c r="D392" s="4">
        <v>1.01</v>
      </c>
      <c r="E392" s="4" t="s">
        <v>9</v>
      </c>
      <c r="F392" s="4" t="s">
        <v>10</v>
      </c>
      <c r="G392" s="6">
        <f t="shared" si="25"/>
        <v>0.39</v>
      </c>
      <c r="H392" s="4">
        <f t="shared" si="27"/>
        <v>391</v>
      </c>
      <c r="I392" s="9">
        <f t="shared" si="26"/>
        <v>6</v>
      </c>
    </row>
    <row r="393" spans="1:9" x14ac:dyDescent="0.25">
      <c r="A393" s="4">
        <v>529</v>
      </c>
      <c r="B393" s="5" t="s">
        <v>654</v>
      </c>
      <c r="C393" s="4" t="s">
        <v>7</v>
      </c>
      <c r="D393" s="4">
        <v>1.008</v>
      </c>
      <c r="E393" s="4" t="s">
        <v>9</v>
      </c>
      <c r="F393" s="4" t="s">
        <v>10</v>
      </c>
      <c r="G393" s="6">
        <f t="shared" si="25"/>
        <v>0.39</v>
      </c>
      <c r="H393" s="4">
        <f t="shared" si="27"/>
        <v>392</v>
      </c>
      <c r="I393" s="9">
        <f t="shared" si="26"/>
        <v>6</v>
      </c>
    </row>
    <row r="394" spans="1:9" x14ac:dyDescent="0.25">
      <c r="A394" s="4">
        <v>530</v>
      </c>
      <c r="B394" s="5" t="s">
        <v>655</v>
      </c>
      <c r="C394" s="4" t="s">
        <v>7</v>
      </c>
      <c r="D394" s="4">
        <v>1.0069999999999999</v>
      </c>
      <c r="E394" s="4" t="s">
        <v>9</v>
      </c>
      <c r="F394" s="4" t="s">
        <v>10</v>
      </c>
      <c r="G394" s="6">
        <f t="shared" si="25"/>
        <v>0.39</v>
      </c>
      <c r="H394" s="4">
        <f t="shared" si="27"/>
        <v>393</v>
      </c>
      <c r="I394" s="9">
        <f t="shared" si="26"/>
        <v>6</v>
      </c>
    </row>
    <row r="395" spans="1:9" x14ac:dyDescent="0.25">
      <c r="A395" s="4">
        <v>531</v>
      </c>
      <c r="B395" s="5" t="s">
        <v>656</v>
      </c>
      <c r="C395" s="4" t="s">
        <v>7</v>
      </c>
      <c r="D395" s="4">
        <v>1.0069999999999999</v>
      </c>
      <c r="E395" s="4" t="s">
        <v>9</v>
      </c>
      <c r="F395" s="4" t="s">
        <v>10</v>
      </c>
      <c r="G395" s="6">
        <f t="shared" si="25"/>
        <v>0.39</v>
      </c>
      <c r="H395" s="4">
        <f t="shared" si="27"/>
        <v>394</v>
      </c>
      <c r="I395" s="9">
        <f t="shared" si="26"/>
        <v>6</v>
      </c>
    </row>
    <row r="396" spans="1:9" x14ac:dyDescent="0.25">
      <c r="A396" s="4">
        <v>534</v>
      </c>
      <c r="B396" s="5" t="s">
        <v>659</v>
      </c>
      <c r="C396" s="4" t="s">
        <v>7</v>
      </c>
      <c r="D396" s="4">
        <v>1.0049999999999999</v>
      </c>
      <c r="E396" s="4" t="s">
        <v>9</v>
      </c>
      <c r="F396" s="4" t="s">
        <v>10</v>
      </c>
      <c r="G396" s="6">
        <f t="shared" si="25"/>
        <v>0.39</v>
      </c>
      <c r="H396" s="4">
        <f t="shared" si="27"/>
        <v>395</v>
      </c>
      <c r="I396" s="9">
        <f t="shared" si="26"/>
        <v>6</v>
      </c>
    </row>
    <row r="397" spans="1:9" x14ac:dyDescent="0.25">
      <c r="A397" s="4">
        <v>535</v>
      </c>
      <c r="B397" s="5" t="s">
        <v>660</v>
      </c>
      <c r="C397" s="4" t="s">
        <v>7</v>
      </c>
      <c r="D397" s="4">
        <v>0.998</v>
      </c>
      <c r="E397" s="4" t="s">
        <v>9</v>
      </c>
      <c r="F397" s="4" t="s">
        <v>10</v>
      </c>
      <c r="G397" s="6">
        <f t="shared" si="25"/>
        <v>0.39</v>
      </c>
      <c r="H397" s="4">
        <f t="shared" si="27"/>
        <v>396</v>
      </c>
      <c r="I397" s="9">
        <f t="shared" si="26"/>
        <v>6</v>
      </c>
    </row>
    <row r="398" spans="1:9" x14ac:dyDescent="0.25">
      <c r="A398" s="4">
        <v>536</v>
      </c>
      <c r="B398" s="5" t="s">
        <v>661</v>
      </c>
      <c r="C398" s="4" t="s">
        <v>7</v>
      </c>
      <c r="D398" s="4">
        <v>0.996</v>
      </c>
      <c r="E398" s="4" t="s">
        <v>9</v>
      </c>
      <c r="F398" s="4" t="s">
        <v>10</v>
      </c>
      <c r="G398" s="6">
        <f t="shared" si="25"/>
        <v>0.39</v>
      </c>
      <c r="H398" s="4">
        <f t="shared" si="27"/>
        <v>397</v>
      </c>
      <c r="I398" s="9">
        <f t="shared" si="26"/>
        <v>6</v>
      </c>
    </row>
    <row r="399" spans="1:9" x14ac:dyDescent="0.25">
      <c r="A399" s="4">
        <v>537</v>
      </c>
      <c r="B399" s="5" t="s">
        <v>662</v>
      </c>
      <c r="C399" s="4" t="s">
        <v>7</v>
      </c>
      <c r="D399" s="4">
        <v>0.995</v>
      </c>
      <c r="E399" s="4" t="s">
        <v>9</v>
      </c>
      <c r="F399" s="4" t="s">
        <v>10</v>
      </c>
      <c r="G399" s="6">
        <f t="shared" si="25"/>
        <v>0.39</v>
      </c>
      <c r="H399" s="4">
        <f t="shared" si="27"/>
        <v>398</v>
      </c>
      <c r="I399" s="9">
        <f t="shared" si="26"/>
        <v>6</v>
      </c>
    </row>
    <row r="400" spans="1:9" x14ac:dyDescent="0.25">
      <c r="A400" s="4">
        <v>538</v>
      </c>
      <c r="B400" s="5" t="s">
        <v>663</v>
      </c>
      <c r="C400" s="4" t="s">
        <v>7</v>
      </c>
      <c r="D400" s="4">
        <v>0.99199999999999999</v>
      </c>
      <c r="E400" s="4" t="s">
        <v>9</v>
      </c>
      <c r="F400" s="4" t="s">
        <v>10</v>
      </c>
      <c r="G400" s="6">
        <f t="shared" si="25"/>
        <v>0.39</v>
      </c>
      <c r="H400" s="4">
        <f t="shared" si="27"/>
        <v>399</v>
      </c>
      <c r="I400" s="9">
        <f t="shared" si="26"/>
        <v>6</v>
      </c>
    </row>
    <row r="401" spans="1:9" x14ac:dyDescent="0.25">
      <c r="A401" s="4">
        <v>539</v>
      </c>
      <c r="B401" s="5" t="s">
        <v>664</v>
      </c>
      <c r="C401" s="4" t="s">
        <v>7</v>
      </c>
      <c r="D401" s="4">
        <v>0.99099999999999999</v>
      </c>
      <c r="E401" s="4" t="s">
        <v>9</v>
      </c>
      <c r="F401" s="4" t="s">
        <v>10</v>
      </c>
      <c r="G401" s="6">
        <f t="shared" si="25"/>
        <v>0.4</v>
      </c>
      <c r="H401" s="4">
        <f t="shared" si="27"/>
        <v>400</v>
      </c>
      <c r="I401" s="9">
        <f t="shared" si="26"/>
        <v>6</v>
      </c>
    </row>
    <row r="402" spans="1:9" x14ac:dyDescent="0.25">
      <c r="A402" s="4">
        <v>540</v>
      </c>
      <c r="B402" s="5" t="s">
        <v>665</v>
      </c>
      <c r="C402" s="4" t="s">
        <v>7</v>
      </c>
      <c r="D402" s="4">
        <v>0.98699999999999999</v>
      </c>
      <c r="E402" s="4" t="s">
        <v>9</v>
      </c>
      <c r="F402" s="4" t="s">
        <v>10</v>
      </c>
      <c r="G402" s="6">
        <f t="shared" si="25"/>
        <v>0.4</v>
      </c>
      <c r="H402" s="4">
        <f t="shared" si="27"/>
        <v>401</v>
      </c>
      <c r="I402" s="9">
        <f t="shared" si="26"/>
        <v>6</v>
      </c>
    </row>
    <row r="403" spans="1:9" x14ac:dyDescent="0.25">
      <c r="A403" s="4">
        <v>541</v>
      </c>
      <c r="B403" s="5" t="s">
        <v>666</v>
      </c>
      <c r="C403" s="4" t="s">
        <v>7</v>
      </c>
      <c r="D403" s="4">
        <v>0.98299999999999998</v>
      </c>
      <c r="E403" s="4" t="s">
        <v>9</v>
      </c>
      <c r="F403" s="4" t="s">
        <v>10</v>
      </c>
      <c r="G403" s="6">
        <f t="shared" si="25"/>
        <v>0.4</v>
      </c>
      <c r="H403" s="4">
        <f t="shared" si="27"/>
        <v>402</v>
      </c>
      <c r="I403" s="9">
        <f t="shared" si="26"/>
        <v>6</v>
      </c>
    </row>
    <row r="404" spans="1:9" x14ac:dyDescent="0.25">
      <c r="A404" s="4">
        <v>542</v>
      </c>
      <c r="B404" s="5" t="s">
        <v>667</v>
      </c>
      <c r="C404" s="4" t="s">
        <v>7</v>
      </c>
      <c r="D404" s="4">
        <v>0.98299999999999998</v>
      </c>
      <c r="E404" s="4" t="s">
        <v>9</v>
      </c>
      <c r="F404" s="4" t="s">
        <v>10</v>
      </c>
      <c r="G404" s="6">
        <f t="shared" si="25"/>
        <v>0.4</v>
      </c>
      <c r="H404" s="4">
        <f t="shared" si="27"/>
        <v>403</v>
      </c>
      <c r="I404" s="9">
        <f t="shared" si="26"/>
        <v>6</v>
      </c>
    </row>
    <row r="405" spans="1:9" x14ac:dyDescent="0.25">
      <c r="A405" s="4">
        <v>543</v>
      </c>
      <c r="B405" s="5" t="s">
        <v>668</v>
      </c>
      <c r="C405" s="4" t="s">
        <v>7</v>
      </c>
      <c r="D405" s="4">
        <v>0.98</v>
      </c>
      <c r="E405" s="4" t="s">
        <v>9</v>
      </c>
      <c r="F405" s="4" t="s">
        <v>10</v>
      </c>
      <c r="G405" s="6">
        <f t="shared" si="25"/>
        <v>0.4</v>
      </c>
      <c r="H405" s="4">
        <f t="shared" si="27"/>
        <v>404</v>
      </c>
      <c r="I405" s="9">
        <f t="shared" si="26"/>
        <v>6</v>
      </c>
    </row>
    <row r="406" spans="1:9" x14ac:dyDescent="0.25">
      <c r="A406" s="4">
        <v>545</v>
      </c>
      <c r="B406" s="5" t="s">
        <v>670</v>
      </c>
      <c r="C406" s="4" t="s">
        <v>7</v>
      </c>
      <c r="D406" s="4">
        <v>0.97399999999999998</v>
      </c>
      <c r="E406" s="4" t="s">
        <v>9</v>
      </c>
      <c r="F406" s="4" t="s">
        <v>10</v>
      </c>
      <c r="G406" s="6">
        <f t="shared" si="25"/>
        <v>0.4</v>
      </c>
      <c r="H406" s="4">
        <f t="shared" si="27"/>
        <v>405</v>
      </c>
      <c r="I406" s="9">
        <f t="shared" si="26"/>
        <v>6</v>
      </c>
    </row>
    <row r="407" spans="1:9" x14ac:dyDescent="0.25">
      <c r="A407" s="4">
        <v>547</v>
      </c>
      <c r="B407" s="5" t="s">
        <v>672</v>
      </c>
      <c r="C407" s="4" t="s">
        <v>7</v>
      </c>
      <c r="D407" s="4">
        <v>0.96799999999999997</v>
      </c>
      <c r="E407" s="4" t="s">
        <v>9</v>
      </c>
      <c r="F407" s="4" t="s">
        <v>10</v>
      </c>
      <c r="G407" s="6">
        <f t="shared" si="25"/>
        <v>0.4</v>
      </c>
      <c r="H407" s="4">
        <f t="shared" si="27"/>
        <v>406</v>
      </c>
      <c r="I407" s="9">
        <f t="shared" si="26"/>
        <v>6</v>
      </c>
    </row>
    <row r="408" spans="1:9" x14ac:dyDescent="0.25">
      <c r="A408" s="4">
        <v>548</v>
      </c>
      <c r="B408" s="5" t="s">
        <v>673</v>
      </c>
      <c r="C408" s="4" t="s">
        <v>7</v>
      </c>
      <c r="D408" s="4">
        <v>0.96499999999999997</v>
      </c>
      <c r="E408" s="4" t="s">
        <v>9</v>
      </c>
      <c r="F408" s="4" t="s">
        <v>10</v>
      </c>
      <c r="G408" s="6">
        <f t="shared" si="25"/>
        <v>0.4</v>
      </c>
      <c r="H408" s="4">
        <f t="shared" si="27"/>
        <v>407</v>
      </c>
      <c r="I408" s="9">
        <f t="shared" si="26"/>
        <v>6</v>
      </c>
    </row>
    <row r="409" spans="1:9" x14ac:dyDescent="0.25">
      <c r="A409" s="4">
        <v>549</v>
      </c>
      <c r="B409" s="5" t="s">
        <v>674</v>
      </c>
      <c r="C409" s="4" t="s">
        <v>7</v>
      </c>
      <c r="D409" s="4">
        <v>0.96099999999999997</v>
      </c>
      <c r="E409" s="4" t="s">
        <v>9</v>
      </c>
      <c r="F409" s="4" t="s">
        <v>10</v>
      </c>
      <c r="G409" s="6">
        <f t="shared" si="25"/>
        <v>0.4</v>
      </c>
      <c r="H409" s="4">
        <f t="shared" si="27"/>
        <v>408</v>
      </c>
      <c r="I409" s="9">
        <f t="shared" si="26"/>
        <v>6</v>
      </c>
    </row>
    <row r="410" spans="1:9" x14ac:dyDescent="0.25">
      <c r="A410" s="4">
        <v>550</v>
      </c>
      <c r="B410" s="5" t="s">
        <v>675</v>
      </c>
      <c r="C410" s="4" t="s">
        <v>7</v>
      </c>
      <c r="D410" s="4">
        <v>0.96099999999999997</v>
      </c>
      <c r="E410" s="4" t="s">
        <v>9</v>
      </c>
      <c r="F410" s="4" t="s">
        <v>10</v>
      </c>
      <c r="G410" s="6">
        <f t="shared" si="25"/>
        <v>0.4</v>
      </c>
      <c r="H410" s="4">
        <f t="shared" si="27"/>
        <v>409</v>
      </c>
      <c r="I410" s="9">
        <f t="shared" si="26"/>
        <v>6</v>
      </c>
    </row>
    <row r="411" spans="1:9" x14ac:dyDescent="0.25">
      <c r="A411" s="4">
        <v>551</v>
      </c>
      <c r="B411" s="5" t="s">
        <v>676</v>
      </c>
      <c r="C411" s="4" t="s">
        <v>7</v>
      </c>
      <c r="D411" s="4">
        <v>0.96099999999999997</v>
      </c>
      <c r="E411" s="4" t="s">
        <v>9</v>
      </c>
      <c r="F411" s="4" t="s">
        <v>10</v>
      </c>
      <c r="G411" s="6">
        <f t="shared" si="25"/>
        <v>0.41</v>
      </c>
      <c r="H411" s="4">
        <f t="shared" si="27"/>
        <v>410</v>
      </c>
      <c r="I411" s="9">
        <f t="shared" si="26"/>
        <v>6</v>
      </c>
    </row>
    <row r="412" spans="1:9" x14ac:dyDescent="0.25">
      <c r="A412" s="4">
        <v>552</v>
      </c>
      <c r="B412" s="5" t="s">
        <v>677</v>
      </c>
      <c r="C412" s="4" t="s">
        <v>7</v>
      </c>
      <c r="D412" s="4">
        <v>0.95799999999999996</v>
      </c>
      <c r="E412" s="4" t="s">
        <v>9</v>
      </c>
      <c r="F412" s="4" t="s">
        <v>10</v>
      </c>
      <c r="G412" s="6">
        <f t="shared" si="25"/>
        <v>0.41</v>
      </c>
      <c r="H412" s="4">
        <f t="shared" si="27"/>
        <v>411</v>
      </c>
      <c r="I412" s="9">
        <f t="shared" si="26"/>
        <v>6</v>
      </c>
    </row>
    <row r="413" spans="1:9" ht="30" x14ac:dyDescent="0.25">
      <c r="A413" s="4">
        <v>556</v>
      </c>
      <c r="B413" s="5" t="s">
        <v>681</v>
      </c>
      <c r="C413" s="4" t="s">
        <v>7</v>
      </c>
      <c r="D413" s="4">
        <v>0.95</v>
      </c>
      <c r="E413" s="4" t="s">
        <v>9</v>
      </c>
      <c r="F413" s="4" t="s">
        <v>10</v>
      </c>
      <c r="G413" s="6">
        <f t="shared" si="25"/>
        <v>0.41</v>
      </c>
      <c r="H413" s="4">
        <f t="shared" si="27"/>
        <v>412</v>
      </c>
      <c r="I413" s="9">
        <f t="shared" si="26"/>
        <v>6</v>
      </c>
    </row>
    <row r="414" spans="1:9" x14ac:dyDescent="0.25">
      <c r="A414" s="4">
        <v>558</v>
      </c>
      <c r="B414" s="5" t="s">
        <v>683</v>
      </c>
      <c r="C414" s="4" t="s">
        <v>7</v>
      </c>
      <c r="D414" s="4">
        <v>0.94399999999999995</v>
      </c>
      <c r="E414" s="4" t="s">
        <v>9</v>
      </c>
      <c r="F414" s="4" t="s">
        <v>10</v>
      </c>
      <c r="G414" s="6">
        <f t="shared" si="25"/>
        <v>0.41</v>
      </c>
      <c r="H414" s="4">
        <f t="shared" si="27"/>
        <v>413</v>
      </c>
      <c r="I414" s="9">
        <f t="shared" si="26"/>
        <v>6</v>
      </c>
    </row>
    <row r="415" spans="1:9" x14ac:dyDescent="0.25">
      <c r="A415" s="4">
        <v>562</v>
      </c>
      <c r="B415" s="5" t="s">
        <v>687</v>
      </c>
      <c r="C415" s="4" t="s">
        <v>7</v>
      </c>
      <c r="D415" s="4">
        <v>0.93400000000000005</v>
      </c>
      <c r="E415" s="4" t="s">
        <v>9</v>
      </c>
      <c r="F415" s="4" t="s">
        <v>10</v>
      </c>
      <c r="G415" s="6">
        <f t="shared" si="25"/>
        <v>0.41</v>
      </c>
      <c r="H415" s="4">
        <f t="shared" si="27"/>
        <v>414</v>
      </c>
      <c r="I415" s="9">
        <f t="shared" si="26"/>
        <v>6</v>
      </c>
    </row>
    <row r="416" spans="1:9" x14ac:dyDescent="0.25">
      <c r="A416" s="4">
        <v>563</v>
      </c>
      <c r="B416" s="5" t="s">
        <v>688</v>
      </c>
      <c r="C416" s="4" t="s">
        <v>7</v>
      </c>
      <c r="D416" s="4">
        <v>0.93400000000000005</v>
      </c>
      <c r="E416" s="4" t="s">
        <v>9</v>
      </c>
      <c r="F416" s="4" t="s">
        <v>10</v>
      </c>
      <c r="G416" s="6">
        <f t="shared" si="25"/>
        <v>0.41</v>
      </c>
      <c r="H416" s="4">
        <f t="shared" si="27"/>
        <v>415</v>
      </c>
      <c r="I416" s="9">
        <f t="shared" si="26"/>
        <v>6</v>
      </c>
    </row>
    <row r="417" spans="1:9" x14ac:dyDescent="0.25">
      <c r="A417" s="4">
        <v>568</v>
      </c>
      <c r="B417" s="5" t="s">
        <v>693</v>
      </c>
      <c r="C417" s="4" t="s">
        <v>7</v>
      </c>
      <c r="D417" s="4">
        <v>0.92100000000000004</v>
      </c>
      <c r="E417" s="4" t="s">
        <v>9</v>
      </c>
      <c r="F417" s="4" t="s">
        <v>10</v>
      </c>
      <c r="G417" s="6">
        <f t="shared" si="25"/>
        <v>0.42</v>
      </c>
      <c r="H417" s="4">
        <f t="shared" si="27"/>
        <v>416</v>
      </c>
      <c r="I417" s="9">
        <f t="shared" si="26"/>
        <v>6</v>
      </c>
    </row>
    <row r="418" spans="1:9" ht="30" x14ac:dyDescent="0.25">
      <c r="A418" s="4">
        <v>571</v>
      </c>
      <c r="B418" s="5" t="s">
        <v>696</v>
      </c>
      <c r="C418" s="4" t="s">
        <v>7</v>
      </c>
      <c r="D418" s="4">
        <v>0.91900000000000004</v>
      </c>
      <c r="E418" s="4" t="s">
        <v>9</v>
      </c>
      <c r="F418" s="4" t="s">
        <v>10</v>
      </c>
      <c r="G418" s="6">
        <f t="shared" si="25"/>
        <v>0.42</v>
      </c>
      <c r="H418" s="4">
        <f t="shared" si="27"/>
        <v>417</v>
      </c>
      <c r="I418" s="9">
        <f t="shared" si="26"/>
        <v>6</v>
      </c>
    </row>
    <row r="419" spans="1:9" x14ac:dyDescent="0.25">
      <c r="A419" s="4">
        <v>574</v>
      </c>
      <c r="B419" s="5" t="s">
        <v>699</v>
      </c>
      <c r="C419" s="4" t="s">
        <v>7</v>
      </c>
      <c r="D419" s="4">
        <v>0.91300000000000003</v>
      </c>
      <c r="E419" s="4" t="s">
        <v>9</v>
      </c>
      <c r="F419" s="4" t="s">
        <v>10</v>
      </c>
      <c r="G419" s="6">
        <f t="shared" si="25"/>
        <v>0.42</v>
      </c>
      <c r="H419" s="4">
        <f t="shared" si="27"/>
        <v>418</v>
      </c>
      <c r="I419" s="9">
        <f t="shared" si="26"/>
        <v>6</v>
      </c>
    </row>
    <row r="420" spans="1:9" x14ac:dyDescent="0.25">
      <c r="A420" s="4">
        <v>575</v>
      </c>
      <c r="B420" s="5" t="s">
        <v>700</v>
      </c>
      <c r="C420" s="4" t="s">
        <v>7</v>
      </c>
      <c r="D420" s="4">
        <v>0.91200000000000003</v>
      </c>
      <c r="E420" s="4" t="s">
        <v>9</v>
      </c>
      <c r="F420" s="4" t="s">
        <v>10</v>
      </c>
      <c r="G420" s="6">
        <f t="shared" si="25"/>
        <v>0.42</v>
      </c>
      <c r="H420" s="4">
        <f t="shared" si="27"/>
        <v>419</v>
      </c>
      <c r="I420" s="9">
        <f t="shared" si="26"/>
        <v>6</v>
      </c>
    </row>
    <row r="421" spans="1:9" x14ac:dyDescent="0.25">
      <c r="A421" s="4">
        <v>576</v>
      </c>
      <c r="B421" s="5" t="s">
        <v>701</v>
      </c>
      <c r="C421" s="4" t="s">
        <v>7</v>
      </c>
      <c r="D421" s="4">
        <v>0.91200000000000003</v>
      </c>
      <c r="E421" s="4" t="s">
        <v>9</v>
      </c>
      <c r="F421" s="4" t="s">
        <v>10</v>
      </c>
      <c r="G421" s="6">
        <f t="shared" si="25"/>
        <v>0.43</v>
      </c>
      <c r="H421" s="4">
        <f t="shared" si="27"/>
        <v>420</v>
      </c>
      <c r="I421" s="9">
        <f t="shared" si="26"/>
        <v>6</v>
      </c>
    </row>
    <row r="422" spans="1:9" x14ac:dyDescent="0.25">
      <c r="A422" s="4">
        <v>577</v>
      </c>
      <c r="B422" s="5" t="s">
        <v>702</v>
      </c>
      <c r="C422" s="4" t="s">
        <v>7</v>
      </c>
      <c r="D422" s="4">
        <v>0.90300000000000002</v>
      </c>
      <c r="E422" s="4" t="s">
        <v>9</v>
      </c>
      <c r="F422" s="4" t="s">
        <v>10</v>
      </c>
      <c r="G422" s="6">
        <f t="shared" si="25"/>
        <v>0.43</v>
      </c>
      <c r="H422" s="4">
        <f t="shared" si="27"/>
        <v>421</v>
      </c>
      <c r="I422" s="9">
        <f t="shared" si="26"/>
        <v>6</v>
      </c>
    </row>
    <row r="423" spans="1:9" x14ac:dyDescent="0.25">
      <c r="A423" s="4">
        <v>578</v>
      </c>
      <c r="B423" s="5" t="s">
        <v>703</v>
      </c>
      <c r="C423" s="4" t="s">
        <v>7</v>
      </c>
      <c r="D423" s="4">
        <v>0.90100000000000002</v>
      </c>
      <c r="E423" s="4" t="s">
        <v>9</v>
      </c>
      <c r="F423" s="4" t="s">
        <v>10</v>
      </c>
      <c r="G423" s="6">
        <f t="shared" si="25"/>
        <v>0.43</v>
      </c>
      <c r="H423" s="4">
        <f t="shared" si="27"/>
        <v>422</v>
      </c>
      <c r="I423" s="9">
        <f t="shared" si="26"/>
        <v>6</v>
      </c>
    </row>
    <row r="424" spans="1:9" x14ac:dyDescent="0.25">
      <c r="A424" s="4">
        <v>579</v>
      </c>
      <c r="B424" s="5" t="s">
        <v>704</v>
      </c>
      <c r="C424" s="4" t="s">
        <v>7</v>
      </c>
      <c r="D424" s="4">
        <v>0.89600000000000002</v>
      </c>
      <c r="E424" s="4" t="s">
        <v>9</v>
      </c>
      <c r="F424" s="4" t="s">
        <v>10</v>
      </c>
      <c r="G424" s="6">
        <f t="shared" si="25"/>
        <v>0.43</v>
      </c>
      <c r="H424" s="4">
        <f t="shared" si="27"/>
        <v>423</v>
      </c>
      <c r="I424" s="9">
        <f t="shared" si="26"/>
        <v>6</v>
      </c>
    </row>
    <row r="425" spans="1:9" x14ac:dyDescent="0.25">
      <c r="A425" s="4">
        <v>580</v>
      </c>
      <c r="B425" s="5" t="s">
        <v>705</v>
      </c>
      <c r="C425" s="4" t="s">
        <v>7</v>
      </c>
      <c r="D425" s="4">
        <v>0.89600000000000002</v>
      </c>
      <c r="E425" s="4" t="s">
        <v>9</v>
      </c>
      <c r="F425" s="4" t="s">
        <v>10</v>
      </c>
      <c r="G425" s="6">
        <f t="shared" si="25"/>
        <v>0.43</v>
      </c>
      <c r="H425" s="4">
        <f t="shared" si="27"/>
        <v>424</v>
      </c>
      <c r="I425" s="9">
        <f t="shared" si="26"/>
        <v>6</v>
      </c>
    </row>
    <row r="426" spans="1:9" x14ac:dyDescent="0.25">
      <c r="A426" s="4">
        <v>582</v>
      </c>
      <c r="B426" s="5" t="s">
        <v>707</v>
      </c>
      <c r="C426" s="4" t="s">
        <v>7</v>
      </c>
      <c r="D426" s="4">
        <v>0.89500000000000002</v>
      </c>
      <c r="E426" s="4" t="s">
        <v>9</v>
      </c>
      <c r="F426" s="4" t="s">
        <v>10</v>
      </c>
      <c r="G426" s="6">
        <f t="shared" si="25"/>
        <v>0.43</v>
      </c>
      <c r="H426" s="4">
        <f t="shared" si="27"/>
        <v>425</v>
      </c>
      <c r="I426" s="9">
        <f t="shared" si="26"/>
        <v>6</v>
      </c>
    </row>
    <row r="427" spans="1:9" ht="30" x14ac:dyDescent="0.25">
      <c r="A427" s="4">
        <v>584</v>
      </c>
      <c r="B427" s="5" t="s">
        <v>709</v>
      </c>
      <c r="C427" s="4" t="s">
        <v>7</v>
      </c>
      <c r="D427" s="4">
        <v>0.89200000000000002</v>
      </c>
      <c r="E427" s="4" t="s">
        <v>9</v>
      </c>
      <c r="F427" s="4" t="s">
        <v>10</v>
      </c>
      <c r="G427" s="6">
        <f t="shared" si="25"/>
        <v>0.43</v>
      </c>
      <c r="H427" s="4">
        <f t="shared" si="27"/>
        <v>426</v>
      </c>
      <c r="I427" s="9">
        <f t="shared" si="26"/>
        <v>6</v>
      </c>
    </row>
    <row r="428" spans="1:9" x14ac:dyDescent="0.25">
      <c r="A428" s="4">
        <v>586</v>
      </c>
      <c r="B428" s="5" t="s">
        <v>711</v>
      </c>
      <c r="C428" s="4" t="s">
        <v>7</v>
      </c>
      <c r="D428" s="4">
        <v>0.89</v>
      </c>
      <c r="E428" s="4" t="s">
        <v>9</v>
      </c>
      <c r="F428" s="4" t="s">
        <v>10</v>
      </c>
      <c r="G428" s="6">
        <f t="shared" si="25"/>
        <v>0.43</v>
      </c>
      <c r="H428" s="4">
        <f t="shared" si="27"/>
        <v>427</v>
      </c>
      <c r="I428" s="9">
        <f t="shared" si="26"/>
        <v>6</v>
      </c>
    </row>
    <row r="429" spans="1:9" x14ac:dyDescent="0.25">
      <c r="A429" s="4">
        <v>587</v>
      </c>
      <c r="B429" s="5" t="s">
        <v>712</v>
      </c>
      <c r="C429" s="4" t="s">
        <v>7</v>
      </c>
      <c r="D429" s="4">
        <v>0.88900000000000001</v>
      </c>
      <c r="E429" s="4" t="s">
        <v>9</v>
      </c>
      <c r="F429" s="4" t="s">
        <v>10</v>
      </c>
      <c r="G429" s="6">
        <f t="shared" si="25"/>
        <v>0.43</v>
      </c>
      <c r="H429" s="4">
        <f t="shared" si="27"/>
        <v>428</v>
      </c>
      <c r="I429" s="9">
        <f t="shared" si="26"/>
        <v>6</v>
      </c>
    </row>
    <row r="430" spans="1:9" ht="30" x14ac:dyDescent="0.25">
      <c r="A430" s="4">
        <v>589</v>
      </c>
      <c r="B430" s="5" t="s">
        <v>714</v>
      </c>
      <c r="C430" s="4" t="s">
        <v>7</v>
      </c>
      <c r="D430" s="4">
        <v>0.878</v>
      </c>
      <c r="E430" s="4" t="s">
        <v>9</v>
      </c>
      <c r="F430" s="4" t="s">
        <v>10</v>
      </c>
      <c r="G430" s="6">
        <f t="shared" si="25"/>
        <v>0.44</v>
      </c>
      <c r="H430" s="4">
        <f t="shared" si="27"/>
        <v>429</v>
      </c>
      <c r="I430" s="9">
        <f t="shared" si="26"/>
        <v>6</v>
      </c>
    </row>
    <row r="431" spans="1:9" x14ac:dyDescent="0.25">
      <c r="A431" s="4">
        <v>590</v>
      </c>
      <c r="B431" s="5" t="s">
        <v>715</v>
      </c>
      <c r="C431" s="4" t="s">
        <v>7</v>
      </c>
      <c r="D431" s="4">
        <v>0.878</v>
      </c>
      <c r="E431" s="4" t="s">
        <v>9</v>
      </c>
      <c r="F431" s="4" t="s">
        <v>10</v>
      </c>
      <c r="G431" s="6">
        <f t="shared" si="25"/>
        <v>0.44</v>
      </c>
      <c r="H431" s="4">
        <f t="shared" si="27"/>
        <v>430</v>
      </c>
      <c r="I431" s="9">
        <f t="shared" si="26"/>
        <v>6</v>
      </c>
    </row>
    <row r="432" spans="1:9" x14ac:dyDescent="0.25">
      <c r="A432" s="4">
        <v>591</v>
      </c>
      <c r="B432" s="5" t="s">
        <v>716</v>
      </c>
      <c r="C432" s="4" t="s">
        <v>7</v>
      </c>
      <c r="D432" s="4">
        <v>0.877</v>
      </c>
      <c r="E432" s="4" t="s">
        <v>9</v>
      </c>
      <c r="F432" s="4" t="s">
        <v>10</v>
      </c>
      <c r="G432" s="6">
        <f t="shared" si="25"/>
        <v>0.44</v>
      </c>
      <c r="H432" s="4">
        <f t="shared" si="27"/>
        <v>431</v>
      </c>
      <c r="I432" s="9">
        <f t="shared" si="26"/>
        <v>6</v>
      </c>
    </row>
    <row r="433" spans="1:9" x14ac:dyDescent="0.25">
      <c r="A433" s="4">
        <v>594</v>
      </c>
      <c r="B433" s="5" t="s">
        <v>719</v>
      </c>
      <c r="C433" s="4" t="s">
        <v>7</v>
      </c>
      <c r="D433" s="4">
        <v>0.874</v>
      </c>
      <c r="E433" s="4" t="s">
        <v>9</v>
      </c>
      <c r="F433" s="4" t="s">
        <v>10</v>
      </c>
      <c r="G433" s="6">
        <f t="shared" si="25"/>
        <v>0.44</v>
      </c>
      <c r="H433" s="4">
        <f t="shared" si="27"/>
        <v>432</v>
      </c>
      <c r="I433" s="9">
        <f t="shared" si="26"/>
        <v>6</v>
      </c>
    </row>
    <row r="434" spans="1:9" x14ac:dyDescent="0.25">
      <c r="A434" s="4">
        <v>596</v>
      </c>
      <c r="B434" s="5" t="s">
        <v>721</v>
      </c>
      <c r="C434" s="4" t="s">
        <v>7</v>
      </c>
      <c r="D434" s="4">
        <v>0.872</v>
      </c>
      <c r="E434" s="4" t="s">
        <v>9</v>
      </c>
      <c r="F434" s="4" t="s">
        <v>10</v>
      </c>
      <c r="G434" s="6">
        <f t="shared" si="25"/>
        <v>0.44</v>
      </c>
      <c r="H434" s="4">
        <f t="shared" si="27"/>
        <v>433</v>
      </c>
      <c r="I434" s="9">
        <f t="shared" si="26"/>
        <v>6</v>
      </c>
    </row>
    <row r="435" spans="1:9" x14ac:dyDescent="0.25">
      <c r="A435" s="4">
        <v>597</v>
      </c>
      <c r="B435" s="5" t="s">
        <v>722</v>
      </c>
      <c r="C435" s="4" t="s">
        <v>7</v>
      </c>
      <c r="D435" s="4">
        <v>0.871</v>
      </c>
      <c r="E435" s="4" t="s">
        <v>9</v>
      </c>
      <c r="F435" s="4" t="s">
        <v>10</v>
      </c>
      <c r="G435" s="6">
        <f t="shared" si="25"/>
        <v>0.44</v>
      </c>
      <c r="H435" s="4">
        <f t="shared" si="27"/>
        <v>434</v>
      </c>
      <c r="I435" s="9">
        <f t="shared" si="26"/>
        <v>6</v>
      </c>
    </row>
    <row r="436" spans="1:9" x14ac:dyDescent="0.25">
      <c r="A436" s="4">
        <v>598</v>
      </c>
      <c r="B436" s="5" t="s">
        <v>723</v>
      </c>
      <c r="C436" s="4" t="s">
        <v>7</v>
      </c>
      <c r="D436" s="4">
        <v>0.871</v>
      </c>
      <c r="E436" s="4" t="s">
        <v>9</v>
      </c>
      <c r="F436" s="4" t="s">
        <v>10</v>
      </c>
      <c r="G436" s="6">
        <f t="shared" si="25"/>
        <v>0.44</v>
      </c>
      <c r="H436" s="4">
        <f t="shared" si="27"/>
        <v>435</v>
      </c>
      <c r="I436" s="9">
        <f t="shared" si="26"/>
        <v>6</v>
      </c>
    </row>
    <row r="437" spans="1:9" x14ac:dyDescent="0.25">
      <c r="A437" s="4">
        <v>600</v>
      </c>
      <c r="B437" s="5" t="s">
        <v>725</v>
      </c>
      <c r="C437" s="4" t="s">
        <v>7</v>
      </c>
      <c r="D437" s="4">
        <v>0.86899999999999999</v>
      </c>
      <c r="E437" s="4" t="s">
        <v>9</v>
      </c>
      <c r="F437" s="4" t="s">
        <v>10</v>
      </c>
      <c r="G437" s="6">
        <f t="shared" si="25"/>
        <v>0.44</v>
      </c>
      <c r="H437" s="4">
        <f t="shared" si="27"/>
        <v>436</v>
      </c>
      <c r="I437" s="9">
        <f t="shared" si="26"/>
        <v>6</v>
      </c>
    </row>
    <row r="438" spans="1:9" x14ac:dyDescent="0.25">
      <c r="A438" s="4">
        <v>602</v>
      </c>
      <c r="B438" s="5" t="s">
        <v>727</v>
      </c>
      <c r="C438" s="4" t="s">
        <v>7</v>
      </c>
      <c r="D438" s="4">
        <v>0.86499999999999999</v>
      </c>
      <c r="E438" s="4" t="s">
        <v>9</v>
      </c>
      <c r="F438" s="4" t="s">
        <v>10</v>
      </c>
      <c r="G438" s="6">
        <f t="shared" si="25"/>
        <v>0.45</v>
      </c>
      <c r="H438" s="4">
        <f t="shared" si="27"/>
        <v>437</v>
      </c>
      <c r="I438" s="9">
        <f t="shared" si="26"/>
        <v>6</v>
      </c>
    </row>
    <row r="439" spans="1:9" x14ac:dyDescent="0.25">
      <c r="A439" s="4">
        <v>604</v>
      </c>
      <c r="B439" s="5" t="s">
        <v>729</v>
      </c>
      <c r="C439" s="4" t="s">
        <v>7</v>
      </c>
      <c r="D439" s="4">
        <v>0.86399999999999999</v>
      </c>
      <c r="E439" s="4" t="s">
        <v>9</v>
      </c>
      <c r="F439" s="4" t="s">
        <v>10</v>
      </c>
      <c r="G439" s="6">
        <f t="shared" si="25"/>
        <v>0.45</v>
      </c>
      <c r="H439" s="4">
        <f t="shared" si="27"/>
        <v>438</v>
      </c>
      <c r="I439" s="9">
        <f t="shared" si="26"/>
        <v>6</v>
      </c>
    </row>
    <row r="440" spans="1:9" x14ac:dyDescent="0.25">
      <c r="A440" s="4">
        <v>605</v>
      </c>
      <c r="B440" s="5" t="s">
        <v>730</v>
      </c>
      <c r="C440" s="4" t="s">
        <v>7</v>
      </c>
      <c r="D440" s="4">
        <v>0.86</v>
      </c>
      <c r="E440" s="4" t="s">
        <v>9</v>
      </c>
      <c r="F440" s="4" t="s">
        <v>10</v>
      </c>
      <c r="G440" s="6">
        <f t="shared" si="25"/>
        <v>0.45</v>
      </c>
      <c r="H440" s="4">
        <f t="shared" si="27"/>
        <v>439</v>
      </c>
      <c r="I440" s="9">
        <f t="shared" si="26"/>
        <v>6</v>
      </c>
    </row>
    <row r="441" spans="1:9" x14ac:dyDescent="0.25">
      <c r="A441" s="4">
        <v>606</v>
      </c>
      <c r="B441" s="5" t="s">
        <v>731</v>
      </c>
      <c r="C441" s="4" t="s">
        <v>7</v>
      </c>
      <c r="D441" s="4">
        <v>0.86</v>
      </c>
      <c r="E441" s="4" t="s">
        <v>9</v>
      </c>
      <c r="F441" s="4" t="s">
        <v>10</v>
      </c>
      <c r="G441" s="6">
        <f t="shared" si="25"/>
        <v>0.45</v>
      </c>
      <c r="H441" s="4">
        <f t="shared" si="27"/>
        <v>440</v>
      </c>
      <c r="I441" s="9">
        <f t="shared" si="26"/>
        <v>6</v>
      </c>
    </row>
    <row r="442" spans="1:9" x14ac:dyDescent="0.25">
      <c r="A442" s="4">
        <v>607</v>
      </c>
      <c r="B442" s="5" t="s">
        <v>732</v>
      </c>
      <c r="C442" s="4" t="s">
        <v>7</v>
      </c>
      <c r="D442" s="4">
        <v>0.85799999999999998</v>
      </c>
      <c r="E442" s="4" t="s">
        <v>9</v>
      </c>
      <c r="F442" s="4" t="s">
        <v>10</v>
      </c>
      <c r="G442" s="6">
        <f t="shared" si="25"/>
        <v>0.45</v>
      </c>
      <c r="H442" s="4">
        <f t="shared" si="27"/>
        <v>441</v>
      </c>
      <c r="I442" s="9">
        <f t="shared" si="26"/>
        <v>6</v>
      </c>
    </row>
    <row r="443" spans="1:9" x14ac:dyDescent="0.25">
      <c r="A443" s="4">
        <v>608</v>
      </c>
      <c r="B443" s="5" t="s">
        <v>733</v>
      </c>
      <c r="C443" s="4" t="s">
        <v>7</v>
      </c>
      <c r="D443" s="4">
        <v>0.85599999999999998</v>
      </c>
      <c r="E443" s="4" t="s">
        <v>9</v>
      </c>
      <c r="F443" s="4" t="s">
        <v>10</v>
      </c>
      <c r="G443" s="6">
        <f t="shared" si="25"/>
        <v>0.45</v>
      </c>
      <c r="H443" s="4">
        <f t="shared" si="27"/>
        <v>442</v>
      </c>
      <c r="I443" s="9">
        <f t="shared" si="26"/>
        <v>6</v>
      </c>
    </row>
    <row r="444" spans="1:9" x14ac:dyDescent="0.25">
      <c r="A444" s="4">
        <v>609</v>
      </c>
      <c r="B444" s="5" t="s">
        <v>734</v>
      </c>
      <c r="C444" s="4" t="s">
        <v>7</v>
      </c>
      <c r="D444" s="4">
        <v>0.85399999999999998</v>
      </c>
      <c r="E444" s="4" t="s">
        <v>9</v>
      </c>
      <c r="F444" s="4" t="s">
        <v>10</v>
      </c>
      <c r="G444" s="6">
        <f t="shared" si="25"/>
        <v>0.45</v>
      </c>
      <c r="H444" s="4">
        <f t="shared" si="27"/>
        <v>443</v>
      </c>
      <c r="I444" s="9">
        <f t="shared" si="26"/>
        <v>6</v>
      </c>
    </row>
    <row r="445" spans="1:9" x14ac:dyDescent="0.25">
      <c r="A445" s="4">
        <v>613</v>
      </c>
      <c r="B445" s="5" t="s">
        <v>738</v>
      </c>
      <c r="C445" s="4" t="s">
        <v>7</v>
      </c>
      <c r="D445" s="4">
        <v>0.84499999999999997</v>
      </c>
      <c r="E445" s="4" t="s">
        <v>9</v>
      </c>
      <c r="F445" s="4" t="s">
        <v>10</v>
      </c>
      <c r="G445" s="6">
        <f t="shared" si="25"/>
        <v>0.45</v>
      </c>
      <c r="H445" s="4">
        <f t="shared" si="27"/>
        <v>444</v>
      </c>
      <c r="I445" s="9">
        <f t="shared" si="26"/>
        <v>6</v>
      </c>
    </row>
    <row r="446" spans="1:9" x14ac:dyDescent="0.25">
      <c r="A446" s="4">
        <v>615</v>
      </c>
      <c r="B446" s="5" t="s">
        <v>740</v>
      </c>
      <c r="C446" s="4" t="s">
        <v>7</v>
      </c>
      <c r="D446" s="4">
        <v>0.84399999999999997</v>
      </c>
      <c r="E446" s="4" t="s">
        <v>9</v>
      </c>
      <c r="F446" s="4" t="s">
        <v>10</v>
      </c>
      <c r="G446" s="6">
        <f t="shared" si="25"/>
        <v>0.46</v>
      </c>
      <c r="H446" s="4">
        <f t="shared" si="27"/>
        <v>445</v>
      </c>
      <c r="I446" s="9">
        <f t="shared" si="26"/>
        <v>6</v>
      </c>
    </row>
    <row r="447" spans="1:9" x14ac:dyDescent="0.25">
      <c r="A447" s="4">
        <v>616</v>
      </c>
      <c r="B447" s="5" t="s">
        <v>741</v>
      </c>
      <c r="C447" s="4" t="s">
        <v>7</v>
      </c>
      <c r="D447" s="4">
        <v>0.84299999999999997</v>
      </c>
      <c r="E447" s="4" t="s">
        <v>9</v>
      </c>
      <c r="F447" s="4" t="s">
        <v>10</v>
      </c>
      <c r="G447" s="6">
        <f t="shared" si="25"/>
        <v>0.46</v>
      </c>
      <c r="H447" s="4">
        <f t="shared" si="27"/>
        <v>446</v>
      </c>
      <c r="I447" s="9">
        <f t="shared" si="26"/>
        <v>6</v>
      </c>
    </row>
    <row r="448" spans="1:9" x14ac:dyDescent="0.25">
      <c r="A448" s="4">
        <v>617</v>
      </c>
      <c r="B448" s="5" t="s">
        <v>742</v>
      </c>
      <c r="C448" s="4" t="s">
        <v>7</v>
      </c>
      <c r="D448" s="4">
        <v>0.84199999999999997</v>
      </c>
      <c r="E448" s="4" t="s">
        <v>9</v>
      </c>
      <c r="F448" s="4" t="s">
        <v>10</v>
      </c>
      <c r="G448" s="6">
        <f t="shared" si="25"/>
        <v>0.46</v>
      </c>
      <c r="H448" s="4">
        <f t="shared" si="27"/>
        <v>447</v>
      </c>
      <c r="I448" s="9">
        <f t="shared" si="26"/>
        <v>6</v>
      </c>
    </row>
    <row r="449" spans="1:9" x14ac:dyDescent="0.25">
      <c r="A449" s="4">
        <v>620</v>
      </c>
      <c r="B449" s="5" t="s">
        <v>745</v>
      </c>
      <c r="C449" s="4" t="s">
        <v>7</v>
      </c>
      <c r="D449" s="4">
        <v>0.83799999999999997</v>
      </c>
      <c r="E449" s="4" t="s">
        <v>9</v>
      </c>
      <c r="F449" s="4" t="s">
        <v>10</v>
      </c>
      <c r="G449" s="6">
        <f t="shared" si="25"/>
        <v>0.46</v>
      </c>
      <c r="H449" s="4">
        <f t="shared" si="27"/>
        <v>448</v>
      </c>
      <c r="I449" s="9">
        <f t="shared" si="26"/>
        <v>6</v>
      </c>
    </row>
    <row r="450" spans="1:9" ht="30" x14ac:dyDescent="0.25">
      <c r="A450" s="4">
        <v>623</v>
      </c>
      <c r="B450" s="5" t="s">
        <v>748</v>
      </c>
      <c r="C450" s="4" t="s">
        <v>7</v>
      </c>
      <c r="D450" s="4">
        <v>0.83199999999999996</v>
      </c>
      <c r="E450" s="4" t="s">
        <v>9</v>
      </c>
      <c r="F450" s="4" t="s">
        <v>10</v>
      </c>
      <c r="G450" s="6">
        <f t="shared" ref="G450:G513" si="28">PERCENTRANK(A:A,A450,2)</f>
        <v>0.46</v>
      </c>
      <c r="H450" s="4">
        <f t="shared" si="27"/>
        <v>449</v>
      </c>
      <c r="I450" s="9">
        <f t="shared" ref="I450:I464" si="29">IF(H450&lt;COUNTIF(E:E,"Q1")*0.31,7,IF(H450&gt;COUNTIF(E:E,"q1")*0.69,6,6.5))</f>
        <v>6</v>
      </c>
    </row>
    <row r="451" spans="1:9" x14ac:dyDescent="0.25">
      <c r="A451" s="4">
        <v>626</v>
      </c>
      <c r="B451" s="5" t="s">
        <v>751</v>
      </c>
      <c r="C451" s="4" t="s">
        <v>7</v>
      </c>
      <c r="D451" s="4">
        <v>0.82499999999999996</v>
      </c>
      <c r="E451" s="4" t="s">
        <v>9</v>
      </c>
      <c r="F451" s="4" t="s">
        <v>10</v>
      </c>
      <c r="G451" s="6">
        <f t="shared" si="28"/>
        <v>0.47</v>
      </c>
      <c r="H451" s="4">
        <f t="shared" ref="H451:H514" si="30">IF(F451=F450,H450+1,1)</f>
        <v>450</v>
      </c>
      <c r="I451" s="9">
        <f t="shared" si="29"/>
        <v>6</v>
      </c>
    </row>
    <row r="452" spans="1:9" x14ac:dyDescent="0.25">
      <c r="A452" s="4">
        <v>630</v>
      </c>
      <c r="B452" s="5" t="s">
        <v>755</v>
      </c>
      <c r="C452" s="4" t="s">
        <v>7</v>
      </c>
      <c r="D452" s="4">
        <v>0.81599999999999995</v>
      </c>
      <c r="E452" s="4" t="s">
        <v>9</v>
      </c>
      <c r="F452" s="4" t="s">
        <v>10</v>
      </c>
      <c r="G452" s="6">
        <f t="shared" si="28"/>
        <v>0.47</v>
      </c>
      <c r="H452" s="4">
        <f t="shared" si="30"/>
        <v>451</v>
      </c>
      <c r="I452" s="9">
        <f t="shared" si="29"/>
        <v>6</v>
      </c>
    </row>
    <row r="453" spans="1:9" x14ac:dyDescent="0.25">
      <c r="A453" s="4">
        <v>632</v>
      </c>
      <c r="B453" s="5" t="s">
        <v>757</v>
      </c>
      <c r="C453" s="4" t="s">
        <v>7</v>
      </c>
      <c r="D453" s="4">
        <v>0.81499999999999995</v>
      </c>
      <c r="E453" s="4" t="s">
        <v>9</v>
      </c>
      <c r="F453" s="4" t="s">
        <v>10</v>
      </c>
      <c r="G453" s="6">
        <f t="shared" si="28"/>
        <v>0.47</v>
      </c>
      <c r="H453" s="4">
        <f t="shared" si="30"/>
        <v>452</v>
      </c>
      <c r="I453" s="9">
        <f t="shared" si="29"/>
        <v>6</v>
      </c>
    </row>
    <row r="454" spans="1:9" x14ac:dyDescent="0.25">
      <c r="A454" s="4">
        <v>633</v>
      </c>
      <c r="B454" s="5" t="s">
        <v>758</v>
      </c>
      <c r="C454" s="4" t="s">
        <v>7</v>
      </c>
      <c r="D454" s="4">
        <v>0.81399999999999995</v>
      </c>
      <c r="E454" s="4" t="s">
        <v>9</v>
      </c>
      <c r="F454" s="4" t="s">
        <v>10</v>
      </c>
      <c r="G454" s="6">
        <f t="shared" si="28"/>
        <v>0.47</v>
      </c>
      <c r="H454" s="4">
        <f t="shared" si="30"/>
        <v>453</v>
      </c>
      <c r="I454" s="9">
        <f t="shared" si="29"/>
        <v>6</v>
      </c>
    </row>
    <row r="455" spans="1:9" x14ac:dyDescent="0.25">
      <c r="A455" s="4">
        <v>642</v>
      </c>
      <c r="B455" s="5" t="s">
        <v>767</v>
      </c>
      <c r="C455" s="4" t="s">
        <v>7</v>
      </c>
      <c r="D455" s="4">
        <v>0.79500000000000004</v>
      </c>
      <c r="E455" s="4" t="s">
        <v>9</v>
      </c>
      <c r="F455" s="4" t="s">
        <v>10</v>
      </c>
      <c r="G455" s="6">
        <f t="shared" si="28"/>
        <v>0.48</v>
      </c>
      <c r="H455" s="4">
        <f t="shared" si="30"/>
        <v>454</v>
      </c>
      <c r="I455" s="9">
        <f t="shared" si="29"/>
        <v>6</v>
      </c>
    </row>
    <row r="456" spans="1:9" x14ac:dyDescent="0.25">
      <c r="A456" s="4">
        <v>644</v>
      </c>
      <c r="B456" s="5" t="s">
        <v>769</v>
      </c>
      <c r="C456" s="4" t="s">
        <v>7</v>
      </c>
      <c r="D456" s="4">
        <v>0.79400000000000004</v>
      </c>
      <c r="E456" s="4" t="s">
        <v>9</v>
      </c>
      <c r="F456" s="4" t="s">
        <v>10</v>
      </c>
      <c r="G456" s="6">
        <f t="shared" si="28"/>
        <v>0.48</v>
      </c>
      <c r="H456" s="4">
        <f t="shared" si="30"/>
        <v>455</v>
      </c>
      <c r="I456" s="9">
        <f t="shared" si="29"/>
        <v>6</v>
      </c>
    </row>
    <row r="457" spans="1:9" x14ac:dyDescent="0.25">
      <c r="A457" s="4">
        <v>645</v>
      </c>
      <c r="B457" s="5" t="s">
        <v>770</v>
      </c>
      <c r="C457" s="4" t="s">
        <v>7</v>
      </c>
      <c r="D457" s="4">
        <v>0.79400000000000004</v>
      </c>
      <c r="E457" s="4" t="s">
        <v>9</v>
      </c>
      <c r="F457" s="4" t="s">
        <v>10</v>
      </c>
      <c r="G457" s="6">
        <f t="shared" si="28"/>
        <v>0.48</v>
      </c>
      <c r="H457" s="4">
        <f t="shared" si="30"/>
        <v>456</v>
      </c>
      <c r="I457" s="9">
        <f t="shared" si="29"/>
        <v>6</v>
      </c>
    </row>
    <row r="458" spans="1:9" x14ac:dyDescent="0.25">
      <c r="A458" s="4">
        <v>650</v>
      </c>
      <c r="B458" s="5" t="s">
        <v>775</v>
      </c>
      <c r="C458" s="4" t="s">
        <v>7</v>
      </c>
      <c r="D458" s="4">
        <v>0.79200000000000004</v>
      </c>
      <c r="E458" s="4" t="s">
        <v>9</v>
      </c>
      <c r="F458" s="4" t="s">
        <v>10</v>
      </c>
      <c r="G458" s="6">
        <f t="shared" si="28"/>
        <v>0.48</v>
      </c>
      <c r="H458" s="4">
        <f t="shared" si="30"/>
        <v>457</v>
      </c>
      <c r="I458" s="9">
        <f t="shared" si="29"/>
        <v>6</v>
      </c>
    </row>
    <row r="459" spans="1:9" x14ac:dyDescent="0.25">
      <c r="A459" s="4">
        <v>651</v>
      </c>
      <c r="B459" s="5" t="s">
        <v>776</v>
      </c>
      <c r="C459" s="4" t="s">
        <v>7</v>
      </c>
      <c r="D459" s="4">
        <v>0.79100000000000004</v>
      </c>
      <c r="E459" s="4" t="s">
        <v>9</v>
      </c>
      <c r="F459" s="4" t="s">
        <v>10</v>
      </c>
      <c r="G459" s="6">
        <f t="shared" si="28"/>
        <v>0.49</v>
      </c>
      <c r="H459" s="4">
        <f t="shared" si="30"/>
        <v>458</v>
      </c>
      <c r="I459" s="9">
        <f t="shared" si="29"/>
        <v>6</v>
      </c>
    </row>
    <row r="460" spans="1:9" x14ac:dyDescent="0.25">
      <c r="A460" s="4">
        <v>658</v>
      </c>
      <c r="B460" s="5" t="s">
        <v>783</v>
      </c>
      <c r="C460" s="4" t="s">
        <v>7</v>
      </c>
      <c r="D460" s="4">
        <v>0.77800000000000002</v>
      </c>
      <c r="E460" s="4" t="s">
        <v>9</v>
      </c>
      <c r="F460" s="4" t="s">
        <v>10</v>
      </c>
      <c r="G460" s="6">
        <f t="shared" si="28"/>
        <v>0.49</v>
      </c>
      <c r="H460" s="4">
        <f t="shared" si="30"/>
        <v>459</v>
      </c>
      <c r="I460" s="9">
        <f t="shared" si="29"/>
        <v>6</v>
      </c>
    </row>
    <row r="461" spans="1:9" x14ac:dyDescent="0.25">
      <c r="A461" s="4">
        <v>668</v>
      </c>
      <c r="B461" s="5" t="s">
        <v>793</v>
      </c>
      <c r="C461" s="4" t="s">
        <v>7</v>
      </c>
      <c r="D461" s="4">
        <v>0.76400000000000001</v>
      </c>
      <c r="E461" s="4" t="s">
        <v>9</v>
      </c>
      <c r="F461" s="4" t="s">
        <v>10</v>
      </c>
      <c r="G461" s="6">
        <f t="shared" si="28"/>
        <v>0.5</v>
      </c>
      <c r="H461" s="4">
        <f t="shared" si="30"/>
        <v>460</v>
      </c>
      <c r="I461" s="9">
        <f t="shared" si="29"/>
        <v>6</v>
      </c>
    </row>
    <row r="462" spans="1:9" x14ac:dyDescent="0.25">
      <c r="A462" s="4">
        <v>669</v>
      </c>
      <c r="B462" s="5" t="s">
        <v>794</v>
      </c>
      <c r="C462" s="4" t="s">
        <v>7</v>
      </c>
      <c r="D462" s="4">
        <v>0.76300000000000001</v>
      </c>
      <c r="E462" s="4" t="s">
        <v>9</v>
      </c>
      <c r="F462" s="4" t="s">
        <v>10</v>
      </c>
      <c r="G462" s="6">
        <f t="shared" si="28"/>
        <v>0.5</v>
      </c>
      <c r="H462" s="4">
        <f t="shared" si="30"/>
        <v>461</v>
      </c>
      <c r="I462" s="9">
        <f t="shared" si="29"/>
        <v>6</v>
      </c>
    </row>
    <row r="463" spans="1:9" x14ac:dyDescent="0.25">
      <c r="A463" s="4">
        <v>672</v>
      </c>
      <c r="B463" s="5" t="s">
        <v>797</v>
      </c>
      <c r="C463" s="4" t="s">
        <v>7</v>
      </c>
      <c r="D463" s="4">
        <v>0.76100000000000001</v>
      </c>
      <c r="E463" s="4" t="s">
        <v>9</v>
      </c>
      <c r="F463" s="4" t="s">
        <v>10</v>
      </c>
      <c r="G463" s="6">
        <f t="shared" si="28"/>
        <v>0.5</v>
      </c>
      <c r="H463" s="4">
        <f t="shared" si="30"/>
        <v>462</v>
      </c>
      <c r="I463" s="9">
        <f t="shared" si="29"/>
        <v>6</v>
      </c>
    </row>
    <row r="464" spans="1:9" x14ac:dyDescent="0.25">
      <c r="A464" s="4">
        <v>680</v>
      </c>
      <c r="B464" s="5" t="s">
        <v>805</v>
      </c>
      <c r="C464" s="4" t="s">
        <v>7</v>
      </c>
      <c r="D464" s="4">
        <v>0.755</v>
      </c>
      <c r="E464" s="4" t="s">
        <v>9</v>
      </c>
      <c r="F464" s="4" t="s">
        <v>10</v>
      </c>
      <c r="G464" s="6">
        <f t="shared" si="28"/>
        <v>0.51</v>
      </c>
      <c r="H464" s="4">
        <f t="shared" si="30"/>
        <v>463</v>
      </c>
      <c r="I464" s="9">
        <f t="shared" si="29"/>
        <v>6</v>
      </c>
    </row>
    <row r="465" spans="1:9" x14ac:dyDescent="0.25">
      <c r="A465" s="4">
        <v>59</v>
      </c>
      <c r="B465" s="5" t="s">
        <v>125</v>
      </c>
      <c r="C465" s="4" t="s">
        <v>7</v>
      </c>
      <c r="D465" s="4" t="s">
        <v>126</v>
      </c>
      <c r="E465" s="4" t="s">
        <v>127</v>
      </c>
      <c r="F465" s="4" t="s">
        <v>128</v>
      </c>
      <c r="G465" s="6">
        <f t="shared" si="28"/>
        <v>0.04</v>
      </c>
      <c r="H465" s="4">
        <f t="shared" si="30"/>
        <v>1</v>
      </c>
      <c r="I465" s="9">
        <f t="shared" ref="I465:I528" si="31">IF(H465&lt;COUNTIF(E:E,"Q2")*0.31,6,IF(H465&gt;COUNTIF(E:E,"q2")*0.69,5,5.5))</f>
        <v>6</v>
      </c>
    </row>
    <row r="466" spans="1:9" x14ac:dyDescent="0.25">
      <c r="A466" s="4">
        <v>60</v>
      </c>
      <c r="B466" s="5" t="s">
        <v>129</v>
      </c>
      <c r="C466" s="4" t="s">
        <v>7</v>
      </c>
      <c r="D466" s="4" t="s">
        <v>130</v>
      </c>
      <c r="E466" s="4" t="s">
        <v>127</v>
      </c>
      <c r="F466" s="4" t="s">
        <v>128</v>
      </c>
      <c r="G466" s="6">
        <f t="shared" si="28"/>
        <v>0.04</v>
      </c>
      <c r="H466" s="4">
        <f t="shared" si="30"/>
        <v>2</v>
      </c>
      <c r="I466" s="9">
        <f t="shared" si="31"/>
        <v>6</v>
      </c>
    </row>
    <row r="467" spans="1:9" x14ac:dyDescent="0.25">
      <c r="A467" s="4">
        <v>61</v>
      </c>
      <c r="B467" s="5" t="s">
        <v>131</v>
      </c>
      <c r="C467" s="4" t="s">
        <v>7</v>
      </c>
      <c r="D467" s="4" t="s">
        <v>132</v>
      </c>
      <c r="E467" s="4" t="s">
        <v>127</v>
      </c>
      <c r="F467" s="4" t="s">
        <v>128</v>
      </c>
      <c r="G467" s="6">
        <f t="shared" si="28"/>
        <v>0.04</v>
      </c>
      <c r="H467" s="4">
        <f t="shared" si="30"/>
        <v>3</v>
      </c>
      <c r="I467" s="9">
        <f t="shared" si="31"/>
        <v>6</v>
      </c>
    </row>
    <row r="468" spans="1:9" x14ac:dyDescent="0.25">
      <c r="A468" s="4">
        <v>62</v>
      </c>
      <c r="B468" s="5" t="s">
        <v>133</v>
      </c>
      <c r="C468" s="4" t="s">
        <v>7</v>
      </c>
      <c r="D468" s="4" t="s">
        <v>134</v>
      </c>
      <c r="E468" s="4" t="s">
        <v>127</v>
      </c>
      <c r="F468" s="4" t="s">
        <v>128</v>
      </c>
      <c r="G468" s="6">
        <f t="shared" si="28"/>
        <v>0.04</v>
      </c>
      <c r="H468" s="4">
        <f t="shared" si="30"/>
        <v>4</v>
      </c>
      <c r="I468" s="9">
        <f t="shared" si="31"/>
        <v>6</v>
      </c>
    </row>
    <row r="469" spans="1:9" x14ac:dyDescent="0.25">
      <c r="A469" s="4">
        <v>63</v>
      </c>
      <c r="B469" s="5" t="s">
        <v>135</v>
      </c>
      <c r="C469" s="4" t="s">
        <v>7</v>
      </c>
      <c r="D469" s="4" t="s">
        <v>136</v>
      </c>
      <c r="E469" s="4" t="s">
        <v>127</v>
      </c>
      <c r="F469" s="4" t="s">
        <v>128</v>
      </c>
      <c r="G469" s="6">
        <f t="shared" si="28"/>
        <v>0.04</v>
      </c>
      <c r="H469" s="4">
        <f t="shared" si="30"/>
        <v>5</v>
      </c>
      <c r="I469" s="9">
        <f t="shared" si="31"/>
        <v>6</v>
      </c>
    </row>
    <row r="470" spans="1:9" x14ac:dyDescent="0.25">
      <c r="A470" s="4">
        <v>64</v>
      </c>
      <c r="B470" s="5" t="s">
        <v>137</v>
      </c>
      <c r="C470" s="4" t="s">
        <v>7</v>
      </c>
      <c r="D470" s="4" t="s">
        <v>138</v>
      </c>
      <c r="E470" s="4" t="s">
        <v>127</v>
      </c>
      <c r="F470" s="4" t="s">
        <v>128</v>
      </c>
      <c r="G470" s="6">
        <f t="shared" si="28"/>
        <v>0.05</v>
      </c>
      <c r="H470" s="4">
        <f t="shared" si="30"/>
        <v>6</v>
      </c>
      <c r="I470" s="9">
        <f t="shared" si="31"/>
        <v>6</v>
      </c>
    </row>
    <row r="471" spans="1:9" x14ac:dyDescent="0.25">
      <c r="A471" s="4">
        <v>65</v>
      </c>
      <c r="B471" s="5" t="s">
        <v>139</v>
      </c>
      <c r="C471" s="4" t="s">
        <v>7</v>
      </c>
      <c r="D471" s="4" t="s">
        <v>140</v>
      </c>
      <c r="E471" s="4" t="s">
        <v>127</v>
      </c>
      <c r="F471" s="4" t="s">
        <v>128</v>
      </c>
      <c r="G471" s="6">
        <f t="shared" si="28"/>
        <v>0.05</v>
      </c>
      <c r="H471" s="4">
        <f t="shared" si="30"/>
        <v>7</v>
      </c>
      <c r="I471" s="9">
        <f t="shared" si="31"/>
        <v>6</v>
      </c>
    </row>
    <row r="472" spans="1:9" x14ac:dyDescent="0.25">
      <c r="A472" s="4">
        <v>66</v>
      </c>
      <c r="B472" s="5" t="s">
        <v>141</v>
      </c>
      <c r="C472" s="4" t="s">
        <v>7</v>
      </c>
      <c r="D472" s="4" t="s">
        <v>140</v>
      </c>
      <c r="E472" s="4" t="s">
        <v>127</v>
      </c>
      <c r="F472" s="4" t="s">
        <v>128</v>
      </c>
      <c r="G472" s="6">
        <f t="shared" si="28"/>
        <v>0.05</v>
      </c>
      <c r="H472" s="4">
        <f t="shared" si="30"/>
        <v>8</v>
      </c>
      <c r="I472" s="9">
        <f t="shared" si="31"/>
        <v>6</v>
      </c>
    </row>
    <row r="473" spans="1:9" x14ac:dyDescent="0.25">
      <c r="A473" s="4">
        <v>67</v>
      </c>
      <c r="B473" s="5" t="s">
        <v>142</v>
      </c>
      <c r="C473" s="4" t="s">
        <v>7</v>
      </c>
      <c r="D473" s="4" t="s">
        <v>143</v>
      </c>
      <c r="E473" s="4" t="s">
        <v>127</v>
      </c>
      <c r="F473" s="4" t="s">
        <v>128</v>
      </c>
      <c r="G473" s="6">
        <f t="shared" si="28"/>
        <v>0.05</v>
      </c>
      <c r="H473" s="4">
        <f t="shared" si="30"/>
        <v>9</v>
      </c>
      <c r="I473" s="9">
        <f t="shared" si="31"/>
        <v>6</v>
      </c>
    </row>
    <row r="474" spans="1:9" x14ac:dyDescent="0.25">
      <c r="A474" s="4">
        <v>68</v>
      </c>
      <c r="B474" s="5" t="s">
        <v>144</v>
      </c>
      <c r="C474" s="4" t="s">
        <v>7</v>
      </c>
      <c r="D474" s="4" t="s">
        <v>145</v>
      </c>
      <c r="E474" s="4" t="s">
        <v>127</v>
      </c>
      <c r="F474" s="4" t="s">
        <v>128</v>
      </c>
      <c r="G474" s="6">
        <f t="shared" si="28"/>
        <v>0.05</v>
      </c>
      <c r="H474" s="4">
        <f t="shared" si="30"/>
        <v>10</v>
      </c>
      <c r="I474" s="9">
        <f t="shared" si="31"/>
        <v>6</v>
      </c>
    </row>
    <row r="475" spans="1:9" x14ac:dyDescent="0.25">
      <c r="A475" s="4">
        <v>69</v>
      </c>
      <c r="B475" s="5" t="s">
        <v>146</v>
      </c>
      <c r="C475" s="4" t="s">
        <v>7</v>
      </c>
      <c r="D475" s="4" t="s">
        <v>147</v>
      </c>
      <c r="E475" s="4" t="s">
        <v>127</v>
      </c>
      <c r="F475" s="4" t="s">
        <v>128</v>
      </c>
      <c r="G475" s="6">
        <f t="shared" si="28"/>
        <v>0.05</v>
      </c>
      <c r="H475" s="4">
        <f t="shared" si="30"/>
        <v>11</v>
      </c>
      <c r="I475" s="9">
        <f t="shared" si="31"/>
        <v>6</v>
      </c>
    </row>
    <row r="476" spans="1:9" x14ac:dyDescent="0.25">
      <c r="A476" s="4">
        <v>70</v>
      </c>
      <c r="B476" s="5" t="s">
        <v>148</v>
      </c>
      <c r="C476" s="4" t="s">
        <v>7</v>
      </c>
      <c r="D476" s="4" t="s">
        <v>149</v>
      </c>
      <c r="E476" s="4" t="s">
        <v>127</v>
      </c>
      <c r="F476" s="4" t="s">
        <v>128</v>
      </c>
      <c r="G476" s="6">
        <f t="shared" si="28"/>
        <v>0.05</v>
      </c>
      <c r="H476" s="4">
        <f t="shared" si="30"/>
        <v>12</v>
      </c>
      <c r="I476" s="9">
        <f t="shared" si="31"/>
        <v>6</v>
      </c>
    </row>
    <row r="477" spans="1:9" x14ac:dyDescent="0.25">
      <c r="A477" s="4">
        <v>71</v>
      </c>
      <c r="B477" s="5" t="s">
        <v>150</v>
      </c>
      <c r="C477" s="4" t="s">
        <v>7</v>
      </c>
      <c r="D477" s="4" t="s">
        <v>151</v>
      </c>
      <c r="E477" s="4" t="s">
        <v>127</v>
      </c>
      <c r="F477" s="4" t="s">
        <v>128</v>
      </c>
      <c r="G477" s="6">
        <f t="shared" si="28"/>
        <v>0.05</v>
      </c>
      <c r="H477" s="4">
        <f t="shared" si="30"/>
        <v>13</v>
      </c>
      <c r="I477" s="9">
        <f t="shared" si="31"/>
        <v>6</v>
      </c>
    </row>
    <row r="478" spans="1:9" x14ac:dyDescent="0.25">
      <c r="A478" s="4">
        <v>72</v>
      </c>
      <c r="B478" s="5" t="s">
        <v>152</v>
      </c>
      <c r="C478" s="4" t="s">
        <v>7</v>
      </c>
      <c r="D478" s="4" t="s">
        <v>153</v>
      </c>
      <c r="E478" s="4" t="s">
        <v>127</v>
      </c>
      <c r="F478" s="4" t="s">
        <v>128</v>
      </c>
      <c r="G478" s="6">
        <f t="shared" si="28"/>
        <v>0.05</v>
      </c>
      <c r="H478" s="4">
        <f t="shared" si="30"/>
        <v>14</v>
      </c>
      <c r="I478" s="9">
        <f t="shared" si="31"/>
        <v>6</v>
      </c>
    </row>
    <row r="479" spans="1:9" x14ac:dyDescent="0.25">
      <c r="A479" s="4">
        <v>73</v>
      </c>
      <c r="B479" s="5" t="s">
        <v>154</v>
      </c>
      <c r="C479" s="4" t="s">
        <v>7</v>
      </c>
      <c r="D479" s="4" t="s">
        <v>155</v>
      </c>
      <c r="E479" s="4" t="s">
        <v>127</v>
      </c>
      <c r="F479" s="4" t="s">
        <v>128</v>
      </c>
      <c r="G479" s="6">
        <f t="shared" si="28"/>
        <v>0.05</v>
      </c>
      <c r="H479" s="4">
        <f t="shared" si="30"/>
        <v>15</v>
      </c>
      <c r="I479" s="9">
        <f t="shared" si="31"/>
        <v>6</v>
      </c>
    </row>
    <row r="480" spans="1:9" x14ac:dyDescent="0.25">
      <c r="A480" s="4">
        <v>74</v>
      </c>
      <c r="B480" s="5" t="s">
        <v>156</v>
      </c>
      <c r="C480" s="4" t="s">
        <v>7</v>
      </c>
      <c r="D480" s="4" t="s">
        <v>157</v>
      </c>
      <c r="E480" s="4" t="s">
        <v>127</v>
      </c>
      <c r="F480" s="4" t="s">
        <v>128</v>
      </c>
      <c r="G480" s="6">
        <f t="shared" si="28"/>
        <v>0.05</v>
      </c>
      <c r="H480" s="4">
        <f t="shared" si="30"/>
        <v>16</v>
      </c>
      <c r="I480" s="9">
        <f t="shared" si="31"/>
        <v>6</v>
      </c>
    </row>
    <row r="481" spans="1:9" x14ac:dyDescent="0.25">
      <c r="A481" s="4">
        <v>75</v>
      </c>
      <c r="B481" s="5" t="s">
        <v>158</v>
      </c>
      <c r="C481" s="4" t="s">
        <v>7</v>
      </c>
      <c r="D481" s="4" t="s">
        <v>159</v>
      </c>
      <c r="E481" s="4" t="s">
        <v>127</v>
      </c>
      <c r="F481" s="4" t="s">
        <v>128</v>
      </c>
      <c r="G481" s="6">
        <f t="shared" si="28"/>
        <v>0.05</v>
      </c>
      <c r="H481" s="4">
        <f t="shared" si="30"/>
        <v>17</v>
      </c>
      <c r="I481" s="9">
        <f t="shared" si="31"/>
        <v>6</v>
      </c>
    </row>
    <row r="482" spans="1:9" x14ac:dyDescent="0.25">
      <c r="A482" s="4">
        <v>76</v>
      </c>
      <c r="B482" s="5" t="s">
        <v>160</v>
      </c>
      <c r="C482" s="4" t="s">
        <v>7</v>
      </c>
      <c r="D482" s="4" t="s">
        <v>161</v>
      </c>
      <c r="E482" s="4" t="s">
        <v>127</v>
      </c>
      <c r="F482" s="4" t="s">
        <v>128</v>
      </c>
      <c r="G482" s="6">
        <f t="shared" si="28"/>
        <v>0.05</v>
      </c>
      <c r="H482" s="4">
        <f t="shared" si="30"/>
        <v>18</v>
      </c>
      <c r="I482" s="9">
        <f t="shared" si="31"/>
        <v>6</v>
      </c>
    </row>
    <row r="483" spans="1:9" x14ac:dyDescent="0.25">
      <c r="A483" s="4">
        <v>77</v>
      </c>
      <c r="B483" s="5" t="s">
        <v>162</v>
      </c>
      <c r="C483" s="4" t="s">
        <v>7</v>
      </c>
      <c r="D483" s="4" t="s">
        <v>163</v>
      </c>
      <c r="E483" s="4" t="s">
        <v>127</v>
      </c>
      <c r="F483" s="4" t="s">
        <v>128</v>
      </c>
      <c r="G483" s="6">
        <f t="shared" si="28"/>
        <v>0.06</v>
      </c>
      <c r="H483" s="4">
        <f t="shared" si="30"/>
        <v>19</v>
      </c>
      <c r="I483" s="9">
        <f t="shared" si="31"/>
        <v>6</v>
      </c>
    </row>
    <row r="484" spans="1:9" x14ac:dyDescent="0.25">
      <c r="A484" s="4">
        <v>78</v>
      </c>
      <c r="B484" s="5" t="s">
        <v>164</v>
      </c>
      <c r="C484" s="4" t="s">
        <v>7</v>
      </c>
      <c r="D484" s="4" t="s">
        <v>165</v>
      </c>
      <c r="E484" s="4" t="s">
        <v>127</v>
      </c>
      <c r="F484" s="4" t="s">
        <v>128</v>
      </c>
      <c r="G484" s="6">
        <f t="shared" si="28"/>
        <v>0.06</v>
      </c>
      <c r="H484" s="4">
        <f t="shared" si="30"/>
        <v>20</v>
      </c>
      <c r="I484" s="9">
        <f t="shared" si="31"/>
        <v>6</v>
      </c>
    </row>
    <row r="485" spans="1:9" x14ac:dyDescent="0.25">
      <c r="A485" s="4">
        <v>79</v>
      </c>
      <c r="B485" s="5" t="s">
        <v>166</v>
      </c>
      <c r="C485" s="4" t="s">
        <v>7</v>
      </c>
      <c r="D485" s="4" t="s">
        <v>167</v>
      </c>
      <c r="E485" s="4" t="s">
        <v>127</v>
      </c>
      <c r="F485" s="4" t="s">
        <v>128</v>
      </c>
      <c r="G485" s="6">
        <f t="shared" si="28"/>
        <v>0.06</v>
      </c>
      <c r="H485" s="4">
        <f t="shared" si="30"/>
        <v>21</v>
      </c>
      <c r="I485" s="9">
        <f t="shared" si="31"/>
        <v>6</v>
      </c>
    </row>
    <row r="486" spans="1:9" x14ac:dyDescent="0.25">
      <c r="A486" s="4">
        <v>80</v>
      </c>
      <c r="B486" s="5" t="s">
        <v>168</v>
      </c>
      <c r="C486" s="4" t="s">
        <v>7</v>
      </c>
      <c r="D486" s="4" t="s">
        <v>169</v>
      </c>
      <c r="E486" s="4" t="s">
        <v>127</v>
      </c>
      <c r="F486" s="4" t="s">
        <v>128</v>
      </c>
      <c r="G486" s="6">
        <f t="shared" si="28"/>
        <v>0.06</v>
      </c>
      <c r="H486" s="4">
        <f t="shared" si="30"/>
        <v>22</v>
      </c>
      <c r="I486" s="9">
        <f t="shared" si="31"/>
        <v>6</v>
      </c>
    </row>
    <row r="487" spans="1:9" x14ac:dyDescent="0.25">
      <c r="A487" s="4">
        <v>81</v>
      </c>
      <c r="B487" s="5" t="s">
        <v>170</v>
      </c>
      <c r="C487" s="4" t="s">
        <v>7</v>
      </c>
      <c r="D487" s="4" t="s">
        <v>171</v>
      </c>
      <c r="E487" s="4" t="s">
        <v>127</v>
      </c>
      <c r="F487" s="4" t="s">
        <v>128</v>
      </c>
      <c r="G487" s="6">
        <f t="shared" si="28"/>
        <v>0.06</v>
      </c>
      <c r="H487" s="4">
        <f t="shared" si="30"/>
        <v>23</v>
      </c>
      <c r="I487" s="9">
        <f t="shared" si="31"/>
        <v>6</v>
      </c>
    </row>
    <row r="488" spans="1:9" x14ac:dyDescent="0.25">
      <c r="A488" s="4">
        <v>82</v>
      </c>
      <c r="B488" s="5" t="s">
        <v>172</v>
      </c>
      <c r="C488" s="4" t="s">
        <v>7</v>
      </c>
      <c r="D488" s="4" t="s">
        <v>173</v>
      </c>
      <c r="E488" s="4" t="s">
        <v>127</v>
      </c>
      <c r="F488" s="4" t="s">
        <v>128</v>
      </c>
      <c r="G488" s="6">
        <f t="shared" si="28"/>
        <v>0.06</v>
      </c>
      <c r="H488" s="4">
        <f t="shared" si="30"/>
        <v>24</v>
      </c>
      <c r="I488" s="9">
        <f t="shared" si="31"/>
        <v>6</v>
      </c>
    </row>
    <row r="489" spans="1:9" x14ac:dyDescent="0.25">
      <c r="A489" s="4">
        <v>83</v>
      </c>
      <c r="B489" s="5" t="s">
        <v>174</v>
      </c>
      <c r="C489" s="4" t="s">
        <v>7</v>
      </c>
      <c r="D489" s="4" t="s">
        <v>175</v>
      </c>
      <c r="E489" s="4" t="s">
        <v>127</v>
      </c>
      <c r="F489" s="4" t="s">
        <v>128</v>
      </c>
      <c r="G489" s="6">
        <f t="shared" si="28"/>
        <v>0.06</v>
      </c>
      <c r="H489" s="4">
        <f t="shared" si="30"/>
        <v>25</v>
      </c>
      <c r="I489" s="9">
        <f t="shared" si="31"/>
        <v>6</v>
      </c>
    </row>
    <row r="490" spans="1:9" x14ac:dyDescent="0.25">
      <c r="A490" s="4">
        <v>84</v>
      </c>
      <c r="B490" s="5" t="s">
        <v>176</v>
      </c>
      <c r="C490" s="4" t="s">
        <v>7</v>
      </c>
      <c r="D490" s="4" t="s">
        <v>177</v>
      </c>
      <c r="E490" s="4" t="s">
        <v>127</v>
      </c>
      <c r="F490" s="4" t="s">
        <v>128</v>
      </c>
      <c r="G490" s="6">
        <f t="shared" si="28"/>
        <v>0.06</v>
      </c>
      <c r="H490" s="4">
        <f t="shared" si="30"/>
        <v>26</v>
      </c>
      <c r="I490" s="9">
        <f t="shared" si="31"/>
        <v>6</v>
      </c>
    </row>
    <row r="491" spans="1:9" x14ac:dyDescent="0.25">
      <c r="A491" s="4">
        <v>85</v>
      </c>
      <c r="B491" s="5" t="s">
        <v>178</v>
      </c>
      <c r="C491" s="4" t="s">
        <v>7</v>
      </c>
      <c r="D491" s="4" t="s">
        <v>179</v>
      </c>
      <c r="E491" s="4" t="s">
        <v>127</v>
      </c>
      <c r="F491" s="4" t="s">
        <v>128</v>
      </c>
      <c r="G491" s="6">
        <f t="shared" si="28"/>
        <v>0.06</v>
      </c>
      <c r="H491" s="4">
        <f t="shared" si="30"/>
        <v>27</v>
      </c>
      <c r="I491" s="9">
        <f t="shared" si="31"/>
        <v>6</v>
      </c>
    </row>
    <row r="492" spans="1:9" x14ac:dyDescent="0.25">
      <c r="A492" s="4">
        <v>86</v>
      </c>
      <c r="B492" s="5" t="s">
        <v>180</v>
      </c>
      <c r="C492" s="4" t="s">
        <v>7</v>
      </c>
      <c r="D492" s="4" t="s">
        <v>181</v>
      </c>
      <c r="E492" s="4" t="s">
        <v>127</v>
      </c>
      <c r="F492" s="4" t="s">
        <v>128</v>
      </c>
      <c r="G492" s="6">
        <f t="shared" si="28"/>
        <v>0.06</v>
      </c>
      <c r="H492" s="4">
        <f t="shared" si="30"/>
        <v>28</v>
      </c>
      <c r="I492" s="9">
        <f t="shared" si="31"/>
        <v>6</v>
      </c>
    </row>
    <row r="493" spans="1:9" x14ac:dyDescent="0.25">
      <c r="A493" s="4">
        <v>87</v>
      </c>
      <c r="B493" s="5" t="s">
        <v>182</v>
      </c>
      <c r="C493" s="4" t="s">
        <v>7</v>
      </c>
      <c r="D493" s="4" t="s">
        <v>183</v>
      </c>
      <c r="E493" s="4" t="s">
        <v>127</v>
      </c>
      <c r="F493" s="4" t="s">
        <v>128</v>
      </c>
      <c r="G493" s="6">
        <f t="shared" si="28"/>
        <v>0.06</v>
      </c>
      <c r="H493" s="4">
        <f t="shared" si="30"/>
        <v>29</v>
      </c>
      <c r="I493" s="9">
        <f t="shared" si="31"/>
        <v>6</v>
      </c>
    </row>
    <row r="494" spans="1:9" x14ac:dyDescent="0.25">
      <c r="A494" s="4">
        <v>88</v>
      </c>
      <c r="B494" s="5" t="s">
        <v>184</v>
      </c>
      <c r="C494" s="4" t="s">
        <v>7</v>
      </c>
      <c r="D494" s="4" t="s">
        <v>185</v>
      </c>
      <c r="E494" s="4" t="s">
        <v>127</v>
      </c>
      <c r="F494" s="4" t="s">
        <v>128</v>
      </c>
      <c r="G494" s="6">
        <f t="shared" si="28"/>
        <v>0.06</v>
      </c>
      <c r="H494" s="4">
        <f t="shared" si="30"/>
        <v>30</v>
      </c>
      <c r="I494" s="9">
        <f t="shared" si="31"/>
        <v>6</v>
      </c>
    </row>
    <row r="495" spans="1:9" x14ac:dyDescent="0.25">
      <c r="A495" s="4">
        <v>89</v>
      </c>
      <c r="B495" s="5" t="s">
        <v>186</v>
      </c>
      <c r="C495" s="4" t="s">
        <v>7</v>
      </c>
      <c r="D495" s="4" t="s">
        <v>187</v>
      </c>
      <c r="E495" s="4" t="s">
        <v>127</v>
      </c>
      <c r="F495" s="4" t="s">
        <v>128</v>
      </c>
      <c r="G495" s="6">
        <f t="shared" si="28"/>
        <v>7.0000000000000007E-2</v>
      </c>
      <c r="H495" s="4">
        <f t="shared" si="30"/>
        <v>31</v>
      </c>
      <c r="I495" s="9">
        <f t="shared" si="31"/>
        <v>6</v>
      </c>
    </row>
    <row r="496" spans="1:9" x14ac:dyDescent="0.25">
      <c r="A496" s="4">
        <v>90</v>
      </c>
      <c r="B496" s="5" t="s">
        <v>188</v>
      </c>
      <c r="C496" s="4" t="s">
        <v>7</v>
      </c>
      <c r="D496" s="4" t="s">
        <v>189</v>
      </c>
      <c r="E496" s="4" t="s">
        <v>127</v>
      </c>
      <c r="F496" s="4" t="s">
        <v>128</v>
      </c>
      <c r="G496" s="6">
        <f t="shared" si="28"/>
        <v>7.0000000000000007E-2</v>
      </c>
      <c r="H496" s="4">
        <f t="shared" si="30"/>
        <v>32</v>
      </c>
      <c r="I496" s="9">
        <f t="shared" si="31"/>
        <v>6</v>
      </c>
    </row>
    <row r="497" spans="1:9" x14ac:dyDescent="0.25">
      <c r="A497" s="4">
        <v>91</v>
      </c>
      <c r="B497" s="5" t="s">
        <v>190</v>
      </c>
      <c r="C497" s="4" t="s">
        <v>7</v>
      </c>
      <c r="D497" s="4" t="s">
        <v>191</v>
      </c>
      <c r="E497" s="4" t="s">
        <v>127</v>
      </c>
      <c r="F497" s="4" t="s">
        <v>128</v>
      </c>
      <c r="G497" s="6">
        <f t="shared" si="28"/>
        <v>7.0000000000000007E-2</v>
      </c>
      <c r="H497" s="4">
        <f t="shared" si="30"/>
        <v>33</v>
      </c>
      <c r="I497" s="9">
        <f t="shared" si="31"/>
        <v>6</v>
      </c>
    </row>
    <row r="498" spans="1:9" x14ac:dyDescent="0.25">
      <c r="A498" s="4">
        <v>92</v>
      </c>
      <c r="B498" s="5" t="s">
        <v>192</v>
      </c>
      <c r="C498" s="4" t="s">
        <v>7</v>
      </c>
      <c r="D498" s="4" t="s">
        <v>191</v>
      </c>
      <c r="E498" s="4" t="s">
        <v>127</v>
      </c>
      <c r="F498" s="4" t="s">
        <v>128</v>
      </c>
      <c r="G498" s="6">
        <f t="shared" si="28"/>
        <v>7.0000000000000007E-2</v>
      </c>
      <c r="H498" s="4">
        <f t="shared" si="30"/>
        <v>34</v>
      </c>
      <c r="I498" s="9">
        <f t="shared" si="31"/>
        <v>6</v>
      </c>
    </row>
    <row r="499" spans="1:9" x14ac:dyDescent="0.25">
      <c r="A499" s="4">
        <v>93</v>
      </c>
      <c r="B499" s="5" t="s">
        <v>193</v>
      </c>
      <c r="C499" s="4" t="s">
        <v>7</v>
      </c>
      <c r="D499" s="4" t="s">
        <v>194</v>
      </c>
      <c r="E499" s="4" t="s">
        <v>127</v>
      </c>
      <c r="F499" s="4" t="s">
        <v>128</v>
      </c>
      <c r="G499" s="6">
        <f t="shared" si="28"/>
        <v>7.0000000000000007E-2</v>
      </c>
      <c r="H499" s="4">
        <f t="shared" si="30"/>
        <v>35</v>
      </c>
      <c r="I499" s="9">
        <f t="shared" si="31"/>
        <v>6</v>
      </c>
    </row>
    <row r="500" spans="1:9" x14ac:dyDescent="0.25">
      <c r="A500" s="4">
        <v>94</v>
      </c>
      <c r="B500" s="5" t="s">
        <v>195</v>
      </c>
      <c r="C500" s="4" t="s">
        <v>7</v>
      </c>
      <c r="D500" s="4" t="s">
        <v>196</v>
      </c>
      <c r="E500" s="4" t="s">
        <v>127</v>
      </c>
      <c r="F500" s="4" t="s">
        <v>128</v>
      </c>
      <c r="G500" s="6">
        <f t="shared" si="28"/>
        <v>7.0000000000000007E-2</v>
      </c>
      <c r="H500" s="4">
        <f t="shared" si="30"/>
        <v>36</v>
      </c>
      <c r="I500" s="9">
        <f t="shared" si="31"/>
        <v>6</v>
      </c>
    </row>
    <row r="501" spans="1:9" x14ac:dyDescent="0.25">
      <c r="A501" s="4">
        <v>95</v>
      </c>
      <c r="B501" s="5" t="s">
        <v>197</v>
      </c>
      <c r="C501" s="4" t="s">
        <v>7</v>
      </c>
      <c r="D501" s="4" t="s">
        <v>198</v>
      </c>
      <c r="E501" s="4" t="s">
        <v>127</v>
      </c>
      <c r="F501" s="4" t="s">
        <v>128</v>
      </c>
      <c r="G501" s="6">
        <f t="shared" si="28"/>
        <v>7.0000000000000007E-2</v>
      </c>
      <c r="H501" s="4">
        <f t="shared" si="30"/>
        <v>37</v>
      </c>
      <c r="I501" s="9">
        <f t="shared" si="31"/>
        <v>6</v>
      </c>
    </row>
    <row r="502" spans="1:9" x14ac:dyDescent="0.25">
      <c r="A502" s="4">
        <v>96</v>
      </c>
      <c r="B502" s="5" t="s">
        <v>199</v>
      </c>
      <c r="C502" s="4" t="s">
        <v>7</v>
      </c>
      <c r="D502" s="4" t="s">
        <v>200</v>
      </c>
      <c r="E502" s="4" t="s">
        <v>127</v>
      </c>
      <c r="F502" s="4" t="s">
        <v>128</v>
      </c>
      <c r="G502" s="6">
        <f t="shared" si="28"/>
        <v>7.0000000000000007E-2</v>
      </c>
      <c r="H502" s="4">
        <f t="shared" si="30"/>
        <v>38</v>
      </c>
      <c r="I502" s="9">
        <f t="shared" si="31"/>
        <v>6</v>
      </c>
    </row>
    <row r="503" spans="1:9" x14ac:dyDescent="0.25">
      <c r="A503" s="4">
        <v>97</v>
      </c>
      <c r="B503" s="5" t="s">
        <v>201</v>
      </c>
      <c r="C503" s="4" t="s">
        <v>7</v>
      </c>
      <c r="D503" s="4" t="s">
        <v>202</v>
      </c>
      <c r="E503" s="4" t="s">
        <v>127</v>
      </c>
      <c r="F503" s="4" t="s">
        <v>128</v>
      </c>
      <c r="G503" s="6">
        <f t="shared" si="28"/>
        <v>7.0000000000000007E-2</v>
      </c>
      <c r="H503" s="4">
        <f t="shared" si="30"/>
        <v>39</v>
      </c>
      <c r="I503" s="9">
        <f t="shared" si="31"/>
        <v>6</v>
      </c>
    </row>
    <row r="504" spans="1:9" x14ac:dyDescent="0.25">
      <c r="A504" s="4">
        <v>98</v>
      </c>
      <c r="B504" s="5" t="s">
        <v>203</v>
      </c>
      <c r="C504" s="4" t="s">
        <v>7</v>
      </c>
      <c r="D504" s="4" t="s">
        <v>204</v>
      </c>
      <c r="E504" s="4" t="s">
        <v>127</v>
      </c>
      <c r="F504" s="4" t="s">
        <v>128</v>
      </c>
      <c r="G504" s="6">
        <f t="shared" si="28"/>
        <v>7.0000000000000007E-2</v>
      </c>
      <c r="H504" s="4">
        <f t="shared" si="30"/>
        <v>40</v>
      </c>
      <c r="I504" s="9">
        <f t="shared" si="31"/>
        <v>6</v>
      </c>
    </row>
    <row r="505" spans="1:9" x14ac:dyDescent="0.25">
      <c r="A505" s="4">
        <v>99</v>
      </c>
      <c r="B505" s="5" t="s">
        <v>205</v>
      </c>
      <c r="C505" s="4" t="s">
        <v>7</v>
      </c>
      <c r="D505" s="4" t="s">
        <v>206</v>
      </c>
      <c r="E505" s="4" t="s">
        <v>127</v>
      </c>
      <c r="F505" s="4" t="s">
        <v>128</v>
      </c>
      <c r="G505" s="6">
        <f t="shared" si="28"/>
        <v>7.0000000000000007E-2</v>
      </c>
      <c r="H505" s="4">
        <f t="shared" si="30"/>
        <v>41</v>
      </c>
      <c r="I505" s="9">
        <f t="shared" si="31"/>
        <v>6</v>
      </c>
    </row>
    <row r="506" spans="1:9" x14ac:dyDescent="0.25">
      <c r="A506" s="4">
        <v>100</v>
      </c>
      <c r="B506" s="5" t="s">
        <v>207</v>
      </c>
      <c r="C506" s="4" t="s">
        <v>7</v>
      </c>
      <c r="D506" s="4" t="s">
        <v>206</v>
      </c>
      <c r="E506" s="4" t="s">
        <v>127</v>
      </c>
      <c r="F506" s="4" t="s">
        <v>128</v>
      </c>
      <c r="G506" s="6">
        <f t="shared" si="28"/>
        <v>7.0000000000000007E-2</v>
      </c>
      <c r="H506" s="4">
        <f t="shared" si="30"/>
        <v>42</v>
      </c>
      <c r="I506" s="9">
        <f t="shared" si="31"/>
        <v>6</v>
      </c>
    </row>
    <row r="507" spans="1:9" x14ac:dyDescent="0.25">
      <c r="A507" s="4">
        <v>101</v>
      </c>
      <c r="B507" s="5" t="s">
        <v>208</v>
      </c>
      <c r="C507" s="4" t="s">
        <v>7</v>
      </c>
      <c r="D507" s="4" t="s">
        <v>209</v>
      </c>
      <c r="E507" s="4" t="s">
        <v>127</v>
      </c>
      <c r="F507" s="4" t="s">
        <v>128</v>
      </c>
      <c r="G507" s="6">
        <f t="shared" si="28"/>
        <v>7.0000000000000007E-2</v>
      </c>
      <c r="H507" s="4">
        <f t="shared" si="30"/>
        <v>43</v>
      </c>
      <c r="I507" s="9">
        <f t="shared" si="31"/>
        <v>6</v>
      </c>
    </row>
    <row r="508" spans="1:9" x14ac:dyDescent="0.25">
      <c r="A508" s="4">
        <v>102</v>
      </c>
      <c r="B508" s="5" t="s">
        <v>210</v>
      </c>
      <c r="C508" s="4" t="s">
        <v>7</v>
      </c>
      <c r="D508" s="4" t="s">
        <v>211</v>
      </c>
      <c r="E508" s="4" t="s">
        <v>127</v>
      </c>
      <c r="F508" s="4" t="s">
        <v>128</v>
      </c>
      <c r="G508" s="6">
        <f t="shared" si="28"/>
        <v>0.08</v>
      </c>
      <c r="H508" s="4">
        <f t="shared" si="30"/>
        <v>44</v>
      </c>
      <c r="I508" s="9">
        <f t="shared" si="31"/>
        <v>6</v>
      </c>
    </row>
    <row r="509" spans="1:9" x14ac:dyDescent="0.25">
      <c r="A509" s="4">
        <v>103</v>
      </c>
      <c r="B509" s="5" t="s">
        <v>212</v>
      </c>
      <c r="C509" s="4" t="s">
        <v>7</v>
      </c>
      <c r="D509" s="4" t="s">
        <v>213</v>
      </c>
      <c r="E509" s="4" t="s">
        <v>127</v>
      </c>
      <c r="F509" s="4" t="s">
        <v>128</v>
      </c>
      <c r="G509" s="6">
        <f t="shared" si="28"/>
        <v>0.08</v>
      </c>
      <c r="H509" s="4">
        <f t="shared" si="30"/>
        <v>45</v>
      </c>
      <c r="I509" s="9">
        <f t="shared" si="31"/>
        <v>6</v>
      </c>
    </row>
    <row r="510" spans="1:9" x14ac:dyDescent="0.25">
      <c r="A510" s="4">
        <v>104</v>
      </c>
      <c r="B510" s="5" t="s">
        <v>214</v>
      </c>
      <c r="C510" s="4" t="s">
        <v>7</v>
      </c>
      <c r="D510" s="4" t="s">
        <v>215</v>
      </c>
      <c r="E510" s="4" t="s">
        <v>127</v>
      </c>
      <c r="F510" s="4" t="s">
        <v>128</v>
      </c>
      <c r="G510" s="6">
        <f t="shared" si="28"/>
        <v>0.08</v>
      </c>
      <c r="H510" s="4">
        <f t="shared" si="30"/>
        <v>46</v>
      </c>
      <c r="I510" s="9">
        <f t="shared" si="31"/>
        <v>6</v>
      </c>
    </row>
    <row r="511" spans="1:9" x14ac:dyDescent="0.25">
      <c r="A511" s="4">
        <v>105</v>
      </c>
      <c r="B511" s="5" t="s">
        <v>216</v>
      </c>
      <c r="C511" s="4" t="s">
        <v>7</v>
      </c>
      <c r="D511" s="4" t="s">
        <v>217</v>
      </c>
      <c r="E511" s="4" t="s">
        <v>127</v>
      </c>
      <c r="F511" s="4" t="s">
        <v>128</v>
      </c>
      <c r="G511" s="6">
        <f t="shared" si="28"/>
        <v>0.08</v>
      </c>
      <c r="H511" s="4">
        <f t="shared" si="30"/>
        <v>47</v>
      </c>
      <c r="I511" s="9">
        <f t="shared" si="31"/>
        <v>6</v>
      </c>
    </row>
    <row r="512" spans="1:9" x14ac:dyDescent="0.25">
      <c r="A512" s="4">
        <v>106</v>
      </c>
      <c r="B512" s="5" t="s">
        <v>218</v>
      </c>
      <c r="C512" s="4" t="s">
        <v>7</v>
      </c>
      <c r="D512" s="4" t="s">
        <v>219</v>
      </c>
      <c r="E512" s="4" t="s">
        <v>127</v>
      </c>
      <c r="F512" s="4" t="s">
        <v>128</v>
      </c>
      <c r="G512" s="6">
        <f t="shared" si="28"/>
        <v>0.08</v>
      </c>
      <c r="H512" s="4">
        <f t="shared" si="30"/>
        <v>48</v>
      </c>
      <c r="I512" s="9">
        <f t="shared" si="31"/>
        <v>6</v>
      </c>
    </row>
    <row r="513" spans="1:9" x14ac:dyDescent="0.25">
      <c r="A513" s="4">
        <v>496</v>
      </c>
      <c r="B513" s="5" t="s">
        <v>620</v>
      </c>
      <c r="C513" s="4" t="s">
        <v>7</v>
      </c>
      <c r="D513" s="4">
        <v>1.097</v>
      </c>
      <c r="E513" s="4" t="s">
        <v>127</v>
      </c>
      <c r="F513" s="4" t="s">
        <v>128</v>
      </c>
      <c r="G513" s="6">
        <f t="shared" si="28"/>
        <v>0.36</v>
      </c>
      <c r="H513" s="4">
        <f t="shared" si="30"/>
        <v>49</v>
      </c>
      <c r="I513" s="9">
        <f t="shared" si="31"/>
        <v>6</v>
      </c>
    </row>
    <row r="514" spans="1:9" x14ac:dyDescent="0.25">
      <c r="A514" s="4">
        <v>498</v>
      </c>
      <c r="B514" s="5" t="s">
        <v>622</v>
      </c>
      <c r="C514" s="4" t="s">
        <v>7</v>
      </c>
      <c r="D514" s="4">
        <v>1.095</v>
      </c>
      <c r="E514" s="4" t="s">
        <v>127</v>
      </c>
      <c r="F514" s="4" t="s">
        <v>128</v>
      </c>
      <c r="G514" s="6">
        <f t="shared" ref="G514:G577" si="32">PERCENTRANK(A:A,A514,2)</f>
        <v>0.36</v>
      </c>
      <c r="H514" s="4">
        <f t="shared" si="30"/>
        <v>50</v>
      </c>
      <c r="I514" s="9">
        <f t="shared" si="31"/>
        <v>6</v>
      </c>
    </row>
    <row r="515" spans="1:9" x14ac:dyDescent="0.25">
      <c r="A515" s="4">
        <v>512</v>
      </c>
      <c r="B515" s="5" t="s">
        <v>636</v>
      </c>
      <c r="C515" s="4" t="s">
        <v>7</v>
      </c>
      <c r="D515" s="4">
        <v>1.046</v>
      </c>
      <c r="E515" s="4" t="s">
        <v>127</v>
      </c>
      <c r="F515" s="4" t="s">
        <v>128</v>
      </c>
      <c r="G515" s="6">
        <f t="shared" si="32"/>
        <v>0.37</v>
      </c>
      <c r="H515" s="4">
        <f t="shared" ref="H515:H578" si="33">IF(F515=F514,H514+1,1)</f>
        <v>51</v>
      </c>
      <c r="I515" s="9">
        <f t="shared" si="31"/>
        <v>6</v>
      </c>
    </row>
    <row r="516" spans="1:9" x14ac:dyDescent="0.25">
      <c r="A516" s="4">
        <v>522</v>
      </c>
      <c r="B516" s="5" t="s">
        <v>646</v>
      </c>
      <c r="C516" s="4" t="s">
        <v>7</v>
      </c>
      <c r="D516" s="4">
        <v>1.0229999999999999</v>
      </c>
      <c r="E516" s="4" t="s">
        <v>127</v>
      </c>
      <c r="F516" s="4" t="s">
        <v>128</v>
      </c>
      <c r="G516" s="6">
        <f t="shared" si="32"/>
        <v>0.38</v>
      </c>
      <c r="H516" s="4">
        <f t="shared" si="33"/>
        <v>52</v>
      </c>
      <c r="I516" s="9">
        <f t="shared" si="31"/>
        <v>6</v>
      </c>
    </row>
    <row r="517" spans="1:9" x14ac:dyDescent="0.25">
      <c r="A517" s="4">
        <v>527</v>
      </c>
      <c r="B517" s="5" t="s">
        <v>651</v>
      </c>
      <c r="C517" s="4" t="s">
        <v>7</v>
      </c>
      <c r="D517" s="4">
        <v>1.014</v>
      </c>
      <c r="E517" s="4" t="s">
        <v>652</v>
      </c>
      <c r="F517" s="4" t="s">
        <v>128</v>
      </c>
      <c r="G517" s="6">
        <f t="shared" si="32"/>
        <v>0.39</v>
      </c>
      <c r="H517" s="4">
        <f t="shared" si="33"/>
        <v>53</v>
      </c>
      <c r="I517" s="9">
        <f t="shared" si="31"/>
        <v>6</v>
      </c>
    </row>
    <row r="518" spans="1:9" x14ac:dyDescent="0.25">
      <c r="A518" s="4">
        <v>532</v>
      </c>
      <c r="B518" s="5" t="s">
        <v>657</v>
      </c>
      <c r="C518" s="4" t="s">
        <v>7</v>
      </c>
      <c r="D518" s="4">
        <v>1.006</v>
      </c>
      <c r="E518" s="4" t="s">
        <v>127</v>
      </c>
      <c r="F518" s="4" t="s">
        <v>128</v>
      </c>
      <c r="G518" s="6">
        <f t="shared" si="32"/>
        <v>0.39</v>
      </c>
      <c r="H518" s="4">
        <f t="shared" si="33"/>
        <v>54</v>
      </c>
      <c r="I518" s="9">
        <f t="shared" si="31"/>
        <v>6</v>
      </c>
    </row>
    <row r="519" spans="1:9" x14ac:dyDescent="0.25">
      <c r="A519" s="4">
        <v>533</v>
      </c>
      <c r="B519" s="5" t="s">
        <v>658</v>
      </c>
      <c r="C519" s="4" t="s">
        <v>7</v>
      </c>
      <c r="D519" s="4">
        <v>1.006</v>
      </c>
      <c r="E519" s="4" t="s">
        <v>127</v>
      </c>
      <c r="F519" s="4" t="s">
        <v>128</v>
      </c>
      <c r="G519" s="6">
        <f t="shared" si="32"/>
        <v>0.39</v>
      </c>
      <c r="H519" s="4">
        <f t="shared" si="33"/>
        <v>55</v>
      </c>
      <c r="I519" s="9">
        <f t="shared" si="31"/>
        <v>6</v>
      </c>
    </row>
    <row r="520" spans="1:9" x14ac:dyDescent="0.25">
      <c r="A520" s="4">
        <v>544</v>
      </c>
      <c r="B520" s="5" t="s">
        <v>669</v>
      </c>
      <c r="C520" s="4" t="s">
        <v>7</v>
      </c>
      <c r="D520" s="4">
        <v>0.97499999999999998</v>
      </c>
      <c r="E520" s="4" t="s">
        <v>127</v>
      </c>
      <c r="F520" s="4" t="s">
        <v>128</v>
      </c>
      <c r="G520" s="6">
        <f t="shared" si="32"/>
        <v>0.4</v>
      </c>
      <c r="H520" s="4">
        <f t="shared" si="33"/>
        <v>56</v>
      </c>
      <c r="I520" s="9">
        <f t="shared" si="31"/>
        <v>6</v>
      </c>
    </row>
    <row r="521" spans="1:9" x14ac:dyDescent="0.25">
      <c r="A521" s="4">
        <v>546</v>
      </c>
      <c r="B521" s="5" t="s">
        <v>671</v>
      </c>
      <c r="C521" s="4" t="s">
        <v>7</v>
      </c>
      <c r="D521" s="4">
        <v>0.97</v>
      </c>
      <c r="E521" s="4" t="s">
        <v>127</v>
      </c>
      <c r="F521" s="4" t="s">
        <v>128</v>
      </c>
      <c r="G521" s="6">
        <f t="shared" si="32"/>
        <v>0.4</v>
      </c>
      <c r="H521" s="4">
        <f t="shared" si="33"/>
        <v>57</v>
      </c>
      <c r="I521" s="9">
        <f t="shared" si="31"/>
        <v>6</v>
      </c>
    </row>
    <row r="522" spans="1:9" x14ac:dyDescent="0.25">
      <c r="A522" s="4">
        <v>553</v>
      </c>
      <c r="B522" s="5" t="s">
        <v>678</v>
      </c>
      <c r="C522" s="4" t="s">
        <v>7</v>
      </c>
      <c r="D522" s="4">
        <v>0.95499999999999996</v>
      </c>
      <c r="E522" s="4" t="s">
        <v>127</v>
      </c>
      <c r="F522" s="4" t="s">
        <v>128</v>
      </c>
      <c r="G522" s="6">
        <f t="shared" si="32"/>
        <v>0.41</v>
      </c>
      <c r="H522" s="4">
        <f t="shared" si="33"/>
        <v>58</v>
      </c>
      <c r="I522" s="9">
        <f t="shared" si="31"/>
        <v>6</v>
      </c>
    </row>
    <row r="523" spans="1:9" x14ac:dyDescent="0.25">
      <c r="A523" s="4">
        <v>554</v>
      </c>
      <c r="B523" s="5" t="s">
        <v>679</v>
      </c>
      <c r="C523" s="4" t="s">
        <v>7</v>
      </c>
      <c r="D523" s="4">
        <v>0.95299999999999996</v>
      </c>
      <c r="E523" s="4" t="s">
        <v>127</v>
      </c>
      <c r="F523" s="4" t="s">
        <v>128</v>
      </c>
      <c r="G523" s="6">
        <f t="shared" si="32"/>
        <v>0.41</v>
      </c>
      <c r="H523" s="4">
        <f t="shared" si="33"/>
        <v>59</v>
      </c>
      <c r="I523" s="9">
        <f t="shared" si="31"/>
        <v>6</v>
      </c>
    </row>
    <row r="524" spans="1:9" x14ac:dyDescent="0.25">
      <c r="A524" s="4">
        <v>555</v>
      </c>
      <c r="B524" s="5" t="s">
        <v>680</v>
      </c>
      <c r="C524" s="4" t="s">
        <v>7</v>
      </c>
      <c r="D524" s="4">
        <v>0.95199999999999996</v>
      </c>
      <c r="E524" s="4" t="s">
        <v>127</v>
      </c>
      <c r="F524" s="4" t="s">
        <v>128</v>
      </c>
      <c r="G524" s="6">
        <f t="shared" si="32"/>
        <v>0.41</v>
      </c>
      <c r="H524" s="4">
        <f t="shared" si="33"/>
        <v>60</v>
      </c>
      <c r="I524" s="9">
        <f t="shared" si="31"/>
        <v>6</v>
      </c>
    </row>
    <row r="525" spans="1:9" ht="30" x14ac:dyDescent="0.25">
      <c r="A525" s="4">
        <v>557</v>
      </c>
      <c r="B525" s="5" t="s">
        <v>682</v>
      </c>
      <c r="C525" s="4" t="s">
        <v>7</v>
      </c>
      <c r="D525" s="4">
        <v>0.94599999999999995</v>
      </c>
      <c r="E525" s="4" t="s">
        <v>127</v>
      </c>
      <c r="F525" s="4" t="s">
        <v>128</v>
      </c>
      <c r="G525" s="6">
        <f t="shared" si="32"/>
        <v>0.41</v>
      </c>
      <c r="H525" s="4">
        <f t="shared" si="33"/>
        <v>61</v>
      </c>
      <c r="I525" s="9">
        <f t="shared" si="31"/>
        <v>6</v>
      </c>
    </row>
    <row r="526" spans="1:9" x14ac:dyDescent="0.25">
      <c r="A526" s="4">
        <v>559</v>
      </c>
      <c r="B526" s="5" t="s">
        <v>684</v>
      </c>
      <c r="C526" s="4" t="s">
        <v>7</v>
      </c>
      <c r="D526" s="4">
        <v>0.94099999999999995</v>
      </c>
      <c r="E526" s="4" t="s">
        <v>127</v>
      </c>
      <c r="F526" s="4" t="s">
        <v>128</v>
      </c>
      <c r="G526" s="6">
        <f t="shared" si="32"/>
        <v>0.41</v>
      </c>
      <c r="H526" s="4">
        <f t="shared" si="33"/>
        <v>62</v>
      </c>
      <c r="I526" s="9">
        <f t="shared" si="31"/>
        <v>6</v>
      </c>
    </row>
    <row r="527" spans="1:9" x14ac:dyDescent="0.25">
      <c r="A527" s="4">
        <v>560</v>
      </c>
      <c r="B527" s="5" t="s">
        <v>685</v>
      </c>
      <c r="C527" s="4" t="s">
        <v>7</v>
      </c>
      <c r="D527" s="4">
        <v>0.93899999999999995</v>
      </c>
      <c r="E527" s="4" t="s">
        <v>127</v>
      </c>
      <c r="F527" s="4" t="s">
        <v>128</v>
      </c>
      <c r="G527" s="6">
        <f t="shared" si="32"/>
        <v>0.41</v>
      </c>
      <c r="H527" s="4">
        <f t="shared" si="33"/>
        <v>63</v>
      </c>
      <c r="I527" s="9">
        <f t="shared" si="31"/>
        <v>6</v>
      </c>
    </row>
    <row r="528" spans="1:9" x14ac:dyDescent="0.25">
      <c r="A528" s="4">
        <v>561</v>
      </c>
      <c r="B528" s="5" t="s">
        <v>686</v>
      </c>
      <c r="C528" s="4" t="s">
        <v>7</v>
      </c>
      <c r="D528" s="4">
        <v>0.93600000000000005</v>
      </c>
      <c r="E528" s="4" t="s">
        <v>127</v>
      </c>
      <c r="F528" s="4" t="s">
        <v>128</v>
      </c>
      <c r="G528" s="6">
        <f t="shared" si="32"/>
        <v>0.41</v>
      </c>
      <c r="H528" s="4">
        <f t="shared" si="33"/>
        <v>64</v>
      </c>
      <c r="I528" s="9">
        <f t="shared" si="31"/>
        <v>6</v>
      </c>
    </row>
    <row r="529" spans="1:9" x14ac:dyDescent="0.25">
      <c r="A529" s="4">
        <v>564</v>
      </c>
      <c r="B529" s="5" t="s">
        <v>689</v>
      </c>
      <c r="C529" s="4" t="s">
        <v>7</v>
      </c>
      <c r="D529" s="4">
        <v>0.93200000000000005</v>
      </c>
      <c r="E529" s="4" t="s">
        <v>127</v>
      </c>
      <c r="F529" s="4" t="s">
        <v>128</v>
      </c>
      <c r="G529" s="6">
        <f t="shared" si="32"/>
        <v>0.42</v>
      </c>
      <c r="H529" s="4">
        <f t="shared" si="33"/>
        <v>65</v>
      </c>
      <c r="I529" s="9">
        <f t="shared" ref="I529:I592" si="34">IF(H529&lt;COUNTIF(E:E,"Q2")*0.31,6,IF(H529&gt;COUNTIF(E:E,"q2")*0.69,5,5.5))</f>
        <v>6</v>
      </c>
    </row>
    <row r="530" spans="1:9" x14ac:dyDescent="0.25">
      <c r="A530" s="4">
        <v>565</v>
      </c>
      <c r="B530" s="5" t="s">
        <v>690</v>
      </c>
      <c r="C530" s="4" t="s">
        <v>7</v>
      </c>
      <c r="D530" s="4">
        <v>0.93100000000000005</v>
      </c>
      <c r="E530" s="4" t="s">
        <v>127</v>
      </c>
      <c r="F530" s="4" t="s">
        <v>128</v>
      </c>
      <c r="G530" s="6">
        <f t="shared" si="32"/>
        <v>0.42</v>
      </c>
      <c r="H530" s="4">
        <f t="shared" si="33"/>
        <v>66</v>
      </c>
      <c r="I530" s="9">
        <f t="shared" si="34"/>
        <v>6</v>
      </c>
    </row>
    <row r="531" spans="1:9" x14ac:dyDescent="0.25">
      <c r="A531" s="4">
        <v>566</v>
      </c>
      <c r="B531" s="5" t="s">
        <v>691</v>
      </c>
      <c r="C531" s="4" t="s">
        <v>7</v>
      </c>
      <c r="D531" s="4">
        <v>0.92700000000000005</v>
      </c>
      <c r="E531" s="4" t="s">
        <v>127</v>
      </c>
      <c r="F531" s="4" t="s">
        <v>128</v>
      </c>
      <c r="G531" s="6">
        <f t="shared" si="32"/>
        <v>0.42</v>
      </c>
      <c r="H531" s="4">
        <f t="shared" si="33"/>
        <v>67</v>
      </c>
      <c r="I531" s="9">
        <f t="shared" si="34"/>
        <v>6</v>
      </c>
    </row>
    <row r="532" spans="1:9" x14ac:dyDescent="0.25">
      <c r="A532" s="4">
        <v>567</v>
      </c>
      <c r="B532" s="5" t="s">
        <v>692</v>
      </c>
      <c r="C532" s="4" t="s">
        <v>7</v>
      </c>
      <c r="D532" s="4">
        <v>0.92100000000000004</v>
      </c>
      <c r="E532" s="4" t="s">
        <v>127</v>
      </c>
      <c r="F532" s="4" t="s">
        <v>128</v>
      </c>
      <c r="G532" s="6">
        <f t="shared" si="32"/>
        <v>0.42</v>
      </c>
      <c r="H532" s="4">
        <f t="shared" si="33"/>
        <v>68</v>
      </c>
      <c r="I532" s="9">
        <f t="shared" si="34"/>
        <v>6</v>
      </c>
    </row>
    <row r="533" spans="1:9" x14ac:dyDescent="0.25">
      <c r="A533" s="4">
        <v>569</v>
      </c>
      <c r="B533" s="5" t="s">
        <v>694</v>
      </c>
      <c r="C533" s="4" t="s">
        <v>7</v>
      </c>
      <c r="D533" s="4">
        <v>0.92</v>
      </c>
      <c r="E533" s="4" t="s">
        <v>127</v>
      </c>
      <c r="F533" s="4" t="s">
        <v>128</v>
      </c>
      <c r="G533" s="6">
        <f t="shared" si="32"/>
        <v>0.42</v>
      </c>
      <c r="H533" s="4">
        <f t="shared" si="33"/>
        <v>69</v>
      </c>
      <c r="I533" s="9">
        <f t="shared" si="34"/>
        <v>6</v>
      </c>
    </row>
    <row r="534" spans="1:9" ht="30" x14ac:dyDescent="0.25">
      <c r="A534" s="4">
        <v>570</v>
      </c>
      <c r="B534" s="5" t="s">
        <v>695</v>
      </c>
      <c r="C534" s="4" t="s">
        <v>7</v>
      </c>
      <c r="D534" s="4">
        <v>0.91900000000000004</v>
      </c>
      <c r="E534" s="4" t="s">
        <v>127</v>
      </c>
      <c r="F534" s="4" t="s">
        <v>128</v>
      </c>
      <c r="G534" s="6">
        <f t="shared" si="32"/>
        <v>0.42</v>
      </c>
      <c r="H534" s="4">
        <f t="shared" si="33"/>
        <v>70</v>
      </c>
      <c r="I534" s="9">
        <f t="shared" si="34"/>
        <v>6</v>
      </c>
    </row>
    <row r="535" spans="1:9" x14ac:dyDescent="0.25">
      <c r="A535" s="4">
        <v>572</v>
      </c>
      <c r="B535" s="5" t="s">
        <v>697</v>
      </c>
      <c r="C535" s="4" t="s">
        <v>7</v>
      </c>
      <c r="D535" s="4">
        <v>0.91800000000000004</v>
      </c>
      <c r="E535" s="4" t="s">
        <v>127</v>
      </c>
      <c r="F535" s="4" t="s">
        <v>128</v>
      </c>
      <c r="G535" s="6">
        <f t="shared" si="32"/>
        <v>0.42</v>
      </c>
      <c r="H535" s="4">
        <f t="shared" si="33"/>
        <v>71</v>
      </c>
      <c r="I535" s="9">
        <f t="shared" si="34"/>
        <v>6</v>
      </c>
    </row>
    <row r="536" spans="1:9" x14ac:dyDescent="0.25">
      <c r="A536" s="4">
        <v>573</v>
      </c>
      <c r="B536" s="5" t="s">
        <v>698</v>
      </c>
      <c r="C536" s="4" t="s">
        <v>7</v>
      </c>
      <c r="D536" s="4">
        <v>0.91300000000000003</v>
      </c>
      <c r="E536" s="4" t="s">
        <v>127</v>
      </c>
      <c r="F536" s="4" t="s">
        <v>128</v>
      </c>
      <c r="G536" s="6">
        <f t="shared" si="32"/>
        <v>0.42</v>
      </c>
      <c r="H536" s="4">
        <f t="shared" si="33"/>
        <v>72</v>
      </c>
      <c r="I536" s="9">
        <f t="shared" si="34"/>
        <v>6</v>
      </c>
    </row>
    <row r="537" spans="1:9" x14ac:dyDescent="0.25">
      <c r="A537" s="4">
        <v>581</v>
      </c>
      <c r="B537" s="5" t="s">
        <v>706</v>
      </c>
      <c r="C537" s="4" t="s">
        <v>7</v>
      </c>
      <c r="D537" s="4">
        <v>0.89500000000000002</v>
      </c>
      <c r="E537" s="4" t="s">
        <v>127</v>
      </c>
      <c r="F537" s="4" t="s">
        <v>128</v>
      </c>
      <c r="G537" s="6">
        <f t="shared" si="32"/>
        <v>0.43</v>
      </c>
      <c r="H537" s="4">
        <f t="shared" si="33"/>
        <v>73</v>
      </c>
      <c r="I537" s="9">
        <f t="shared" si="34"/>
        <v>6</v>
      </c>
    </row>
    <row r="538" spans="1:9" x14ac:dyDescent="0.25">
      <c r="A538" s="4">
        <v>583</v>
      </c>
      <c r="B538" s="5" t="s">
        <v>708</v>
      </c>
      <c r="C538" s="4" t="s">
        <v>7</v>
      </c>
      <c r="D538" s="4">
        <v>0.89200000000000002</v>
      </c>
      <c r="E538" s="4" t="s">
        <v>127</v>
      </c>
      <c r="F538" s="4" t="s">
        <v>128</v>
      </c>
      <c r="G538" s="6">
        <f t="shared" si="32"/>
        <v>0.43</v>
      </c>
      <c r="H538" s="4">
        <f t="shared" si="33"/>
        <v>74</v>
      </c>
      <c r="I538" s="9">
        <f t="shared" si="34"/>
        <v>6</v>
      </c>
    </row>
    <row r="539" spans="1:9" x14ac:dyDescent="0.25">
      <c r="A539" s="4">
        <v>585</v>
      </c>
      <c r="B539" s="5" t="s">
        <v>710</v>
      </c>
      <c r="C539" s="4" t="s">
        <v>7</v>
      </c>
      <c r="D539" s="4">
        <v>0.89</v>
      </c>
      <c r="E539" s="4" t="s">
        <v>127</v>
      </c>
      <c r="F539" s="4" t="s">
        <v>128</v>
      </c>
      <c r="G539" s="6">
        <f t="shared" si="32"/>
        <v>0.43</v>
      </c>
      <c r="H539" s="4">
        <f t="shared" si="33"/>
        <v>75</v>
      </c>
      <c r="I539" s="9">
        <f t="shared" si="34"/>
        <v>6</v>
      </c>
    </row>
    <row r="540" spans="1:9" x14ac:dyDescent="0.25">
      <c r="A540" s="4">
        <v>588</v>
      </c>
      <c r="B540" s="5" t="s">
        <v>713</v>
      </c>
      <c r="C540" s="4" t="s">
        <v>7</v>
      </c>
      <c r="D540" s="4">
        <v>0.88500000000000001</v>
      </c>
      <c r="E540" s="4" t="s">
        <v>127</v>
      </c>
      <c r="F540" s="4" t="s">
        <v>128</v>
      </c>
      <c r="G540" s="6">
        <f t="shared" si="32"/>
        <v>0.43</v>
      </c>
      <c r="H540" s="4">
        <f t="shared" si="33"/>
        <v>76</v>
      </c>
      <c r="I540" s="9">
        <f t="shared" si="34"/>
        <v>6</v>
      </c>
    </row>
    <row r="541" spans="1:9" x14ac:dyDescent="0.25">
      <c r="A541" s="4">
        <v>592</v>
      </c>
      <c r="B541" s="5" t="s">
        <v>717</v>
      </c>
      <c r="C541" s="4" t="s">
        <v>7</v>
      </c>
      <c r="D541" s="4">
        <v>0.876</v>
      </c>
      <c r="E541" s="4" t="s">
        <v>127</v>
      </c>
      <c r="F541" s="4" t="s">
        <v>128</v>
      </c>
      <c r="G541" s="6">
        <f t="shared" si="32"/>
        <v>0.44</v>
      </c>
      <c r="H541" s="4">
        <f t="shared" si="33"/>
        <v>77</v>
      </c>
      <c r="I541" s="9">
        <f t="shared" si="34"/>
        <v>6</v>
      </c>
    </row>
    <row r="542" spans="1:9" x14ac:dyDescent="0.25">
      <c r="A542" s="4">
        <v>593</v>
      </c>
      <c r="B542" s="5" t="s">
        <v>718</v>
      </c>
      <c r="C542" s="4" t="s">
        <v>7</v>
      </c>
      <c r="D542" s="4">
        <v>0.874</v>
      </c>
      <c r="E542" s="4" t="s">
        <v>127</v>
      </c>
      <c r="F542" s="4" t="s">
        <v>128</v>
      </c>
      <c r="G542" s="6">
        <f t="shared" si="32"/>
        <v>0.44</v>
      </c>
      <c r="H542" s="4">
        <f t="shared" si="33"/>
        <v>78</v>
      </c>
      <c r="I542" s="9">
        <f t="shared" si="34"/>
        <v>6</v>
      </c>
    </row>
    <row r="543" spans="1:9" x14ac:dyDescent="0.25">
      <c r="A543" s="4">
        <v>595</v>
      </c>
      <c r="B543" s="5" t="s">
        <v>720</v>
      </c>
      <c r="C543" s="4" t="s">
        <v>7</v>
      </c>
      <c r="D543" s="4">
        <v>0.873</v>
      </c>
      <c r="E543" s="4" t="s">
        <v>127</v>
      </c>
      <c r="F543" s="4" t="s">
        <v>128</v>
      </c>
      <c r="G543" s="6">
        <f t="shared" si="32"/>
        <v>0.44</v>
      </c>
      <c r="H543" s="4">
        <f t="shared" si="33"/>
        <v>79</v>
      </c>
      <c r="I543" s="9">
        <f t="shared" si="34"/>
        <v>6</v>
      </c>
    </row>
    <row r="544" spans="1:9" x14ac:dyDescent="0.25">
      <c r="A544" s="4">
        <v>599</v>
      </c>
      <c r="B544" s="5" t="s">
        <v>724</v>
      </c>
      <c r="C544" s="4" t="s">
        <v>7</v>
      </c>
      <c r="D544" s="4">
        <v>0.87</v>
      </c>
      <c r="E544" s="4" t="s">
        <v>127</v>
      </c>
      <c r="F544" s="4" t="s">
        <v>128</v>
      </c>
      <c r="G544" s="6">
        <f t="shared" si="32"/>
        <v>0.44</v>
      </c>
      <c r="H544" s="4">
        <f t="shared" si="33"/>
        <v>80</v>
      </c>
      <c r="I544" s="9">
        <f t="shared" si="34"/>
        <v>6</v>
      </c>
    </row>
    <row r="545" spans="1:9" x14ac:dyDescent="0.25">
      <c r="A545" s="4">
        <v>601</v>
      </c>
      <c r="B545" s="5" t="s">
        <v>726</v>
      </c>
      <c r="C545" s="4" t="s">
        <v>7</v>
      </c>
      <c r="D545" s="4">
        <v>0.86699999999999999</v>
      </c>
      <c r="E545" s="4" t="s">
        <v>127</v>
      </c>
      <c r="F545" s="4" t="s">
        <v>128</v>
      </c>
      <c r="G545" s="6">
        <f t="shared" si="32"/>
        <v>0.45</v>
      </c>
      <c r="H545" s="4">
        <f t="shared" si="33"/>
        <v>81</v>
      </c>
      <c r="I545" s="9">
        <f t="shared" si="34"/>
        <v>6</v>
      </c>
    </row>
    <row r="546" spans="1:9" x14ac:dyDescent="0.25">
      <c r="A546" s="4">
        <v>603</v>
      </c>
      <c r="B546" s="5" t="s">
        <v>728</v>
      </c>
      <c r="C546" s="4" t="s">
        <v>7</v>
      </c>
      <c r="D546" s="4">
        <v>0.86399999999999999</v>
      </c>
      <c r="E546" s="4" t="s">
        <v>127</v>
      </c>
      <c r="F546" s="4" t="s">
        <v>128</v>
      </c>
      <c r="G546" s="6">
        <f t="shared" si="32"/>
        <v>0.45</v>
      </c>
      <c r="H546" s="4">
        <f t="shared" si="33"/>
        <v>82</v>
      </c>
      <c r="I546" s="9">
        <f t="shared" si="34"/>
        <v>6</v>
      </c>
    </row>
    <row r="547" spans="1:9" x14ac:dyDescent="0.25">
      <c r="A547" s="4">
        <v>610</v>
      </c>
      <c r="B547" s="5" t="s">
        <v>735</v>
      </c>
      <c r="C547" s="4" t="s">
        <v>7</v>
      </c>
      <c r="D547" s="4">
        <v>0.85299999999999998</v>
      </c>
      <c r="E547" s="4" t="s">
        <v>127</v>
      </c>
      <c r="F547" s="4" t="s">
        <v>128</v>
      </c>
      <c r="G547" s="6">
        <f t="shared" si="32"/>
        <v>0.45</v>
      </c>
      <c r="H547" s="4">
        <f t="shared" si="33"/>
        <v>83</v>
      </c>
      <c r="I547" s="9">
        <f t="shared" si="34"/>
        <v>6</v>
      </c>
    </row>
    <row r="548" spans="1:9" x14ac:dyDescent="0.25">
      <c r="A548" s="4">
        <v>611</v>
      </c>
      <c r="B548" s="5" t="s">
        <v>736</v>
      </c>
      <c r="C548" s="4" t="s">
        <v>7</v>
      </c>
      <c r="D548" s="4">
        <v>0.85099999999999998</v>
      </c>
      <c r="E548" s="4" t="s">
        <v>127</v>
      </c>
      <c r="F548" s="4" t="s">
        <v>128</v>
      </c>
      <c r="G548" s="6">
        <f t="shared" si="32"/>
        <v>0.45</v>
      </c>
      <c r="H548" s="4">
        <f t="shared" si="33"/>
        <v>84</v>
      </c>
      <c r="I548" s="9">
        <f t="shared" si="34"/>
        <v>6</v>
      </c>
    </row>
    <row r="549" spans="1:9" x14ac:dyDescent="0.25">
      <c r="A549" s="4">
        <v>612</v>
      </c>
      <c r="B549" s="5" t="s">
        <v>737</v>
      </c>
      <c r="C549" s="4" t="s">
        <v>7</v>
      </c>
      <c r="D549" s="4">
        <v>0.84599999999999997</v>
      </c>
      <c r="E549" s="4" t="s">
        <v>127</v>
      </c>
      <c r="F549" s="4" t="s">
        <v>128</v>
      </c>
      <c r="G549" s="6">
        <f t="shared" si="32"/>
        <v>0.45</v>
      </c>
      <c r="H549" s="4">
        <f t="shared" si="33"/>
        <v>85</v>
      </c>
      <c r="I549" s="9">
        <f t="shared" si="34"/>
        <v>6</v>
      </c>
    </row>
    <row r="550" spans="1:9" ht="30" x14ac:dyDescent="0.25">
      <c r="A550" s="4">
        <v>614</v>
      </c>
      <c r="B550" s="5" t="s">
        <v>739</v>
      </c>
      <c r="C550" s="4" t="s">
        <v>7</v>
      </c>
      <c r="D550" s="4">
        <v>0.84399999999999997</v>
      </c>
      <c r="E550" s="4" t="s">
        <v>127</v>
      </c>
      <c r="F550" s="4" t="s">
        <v>128</v>
      </c>
      <c r="G550" s="6">
        <f t="shared" si="32"/>
        <v>0.46</v>
      </c>
      <c r="H550" s="4">
        <f t="shared" si="33"/>
        <v>86</v>
      </c>
      <c r="I550" s="9">
        <f t="shared" si="34"/>
        <v>6</v>
      </c>
    </row>
    <row r="551" spans="1:9" x14ac:dyDescent="0.25">
      <c r="A551" s="4">
        <v>618</v>
      </c>
      <c r="B551" s="5" t="s">
        <v>743</v>
      </c>
      <c r="C551" s="4" t="s">
        <v>7</v>
      </c>
      <c r="D551" s="4">
        <v>0.83899999999999997</v>
      </c>
      <c r="E551" s="4" t="s">
        <v>127</v>
      </c>
      <c r="F551" s="4" t="s">
        <v>128</v>
      </c>
      <c r="G551" s="6">
        <f t="shared" si="32"/>
        <v>0.46</v>
      </c>
      <c r="H551" s="4">
        <f t="shared" si="33"/>
        <v>87</v>
      </c>
      <c r="I551" s="9">
        <f t="shared" si="34"/>
        <v>6</v>
      </c>
    </row>
    <row r="552" spans="1:9" x14ac:dyDescent="0.25">
      <c r="A552" s="4">
        <v>619</v>
      </c>
      <c r="B552" s="5" t="s">
        <v>744</v>
      </c>
      <c r="C552" s="4" t="s">
        <v>7</v>
      </c>
      <c r="D552" s="4">
        <v>0.83799999999999997</v>
      </c>
      <c r="E552" s="4" t="s">
        <v>127</v>
      </c>
      <c r="F552" s="4" t="s">
        <v>128</v>
      </c>
      <c r="G552" s="6">
        <f t="shared" si="32"/>
        <v>0.46</v>
      </c>
      <c r="H552" s="4">
        <f t="shared" si="33"/>
        <v>88</v>
      </c>
      <c r="I552" s="9">
        <f t="shared" si="34"/>
        <v>6</v>
      </c>
    </row>
    <row r="553" spans="1:9" x14ac:dyDescent="0.25">
      <c r="A553" s="4">
        <v>621</v>
      </c>
      <c r="B553" s="5" t="s">
        <v>746</v>
      </c>
      <c r="C553" s="4" t="s">
        <v>7</v>
      </c>
      <c r="D553" s="4">
        <v>0.83699999999999997</v>
      </c>
      <c r="E553" s="4" t="s">
        <v>127</v>
      </c>
      <c r="F553" s="4" t="s">
        <v>128</v>
      </c>
      <c r="G553" s="6">
        <f t="shared" si="32"/>
        <v>0.46</v>
      </c>
      <c r="H553" s="4">
        <f t="shared" si="33"/>
        <v>89</v>
      </c>
      <c r="I553" s="9">
        <f t="shared" si="34"/>
        <v>6</v>
      </c>
    </row>
    <row r="554" spans="1:9" x14ac:dyDescent="0.25">
      <c r="A554" s="4">
        <v>622</v>
      </c>
      <c r="B554" s="5" t="s">
        <v>747</v>
      </c>
      <c r="C554" s="4" t="s">
        <v>7</v>
      </c>
      <c r="D554" s="4">
        <v>0.83299999999999996</v>
      </c>
      <c r="E554" s="4" t="s">
        <v>127</v>
      </c>
      <c r="F554" s="4" t="s">
        <v>128</v>
      </c>
      <c r="G554" s="6">
        <f t="shared" si="32"/>
        <v>0.46</v>
      </c>
      <c r="H554" s="4">
        <f t="shared" si="33"/>
        <v>90</v>
      </c>
      <c r="I554" s="9">
        <f t="shared" si="34"/>
        <v>6</v>
      </c>
    </row>
    <row r="555" spans="1:9" x14ac:dyDescent="0.25">
      <c r="A555" s="4">
        <v>624</v>
      </c>
      <c r="B555" s="5" t="s">
        <v>749</v>
      </c>
      <c r="C555" s="4" t="s">
        <v>7</v>
      </c>
      <c r="D555" s="4">
        <v>0.82699999999999996</v>
      </c>
      <c r="E555" s="4" t="s">
        <v>127</v>
      </c>
      <c r="F555" s="4" t="s">
        <v>128</v>
      </c>
      <c r="G555" s="6">
        <f t="shared" si="32"/>
        <v>0.46</v>
      </c>
      <c r="H555" s="4">
        <f t="shared" si="33"/>
        <v>91</v>
      </c>
      <c r="I555" s="9">
        <f t="shared" si="34"/>
        <v>6</v>
      </c>
    </row>
    <row r="556" spans="1:9" x14ac:dyDescent="0.25">
      <c r="A556" s="4">
        <v>625</v>
      </c>
      <c r="B556" s="5" t="s">
        <v>750</v>
      </c>
      <c r="C556" s="4" t="s">
        <v>7</v>
      </c>
      <c r="D556" s="4">
        <v>0.82699999999999996</v>
      </c>
      <c r="E556" s="4" t="s">
        <v>127</v>
      </c>
      <c r="F556" s="4" t="s">
        <v>128</v>
      </c>
      <c r="G556" s="6">
        <f t="shared" si="32"/>
        <v>0.46</v>
      </c>
      <c r="H556" s="4">
        <f t="shared" si="33"/>
        <v>92</v>
      </c>
      <c r="I556" s="9">
        <f t="shared" si="34"/>
        <v>6</v>
      </c>
    </row>
    <row r="557" spans="1:9" x14ac:dyDescent="0.25">
      <c r="A557" s="4">
        <v>627</v>
      </c>
      <c r="B557" s="5" t="s">
        <v>752</v>
      </c>
      <c r="C557" s="4" t="s">
        <v>7</v>
      </c>
      <c r="D557" s="4">
        <v>0.82199999999999995</v>
      </c>
      <c r="E557" s="4" t="s">
        <v>127</v>
      </c>
      <c r="F557" s="4" t="s">
        <v>128</v>
      </c>
      <c r="G557" s="6">
        <f t="shared" si="32"/>
        <v>0.47</v>
      </c>
      <c r="H557" s="4">
        <f t="shared" si="33"/>
        <v>93</v>
      </c>
      <c r="I557" s="9">
        <f t="shared" si="34"/>
        <v>6</v>
      </c>
    </row>
    <row r="558" spans="1:9" x14ac:dyDescent="0.25">
      <c r="A558" s="4">
        <v>628</v>
      </c>
      <c r="B558" s="5" t="s">
        <v>753</v>
      </c>
      <c r="C558" s="4" t="s">
        <v>7</v>
      </c>
      <c r="D558" s="4">
        <v>0.82199999999999995</v>
      </c>
      <c r="E558" s="4" t="s">
        <v>127</v>
      </c>
      <c r="F558" s="4" t="s">
        <v>128</v>
      </c>
      <c r="G558" s="6">
        <f t="shared" si="32"/>
        <v>0.47</v>
      </c>
      <c r="H558" s="4">
        <f t="shared" si="33"/>
        <v>94</v>
      </c>
      <c r="I558" s="9">
        <f t="shared" si="34"/>
        <v>6</v>
      </c>
    </row>
    <row r="559" spans="1:9" x14ac:dyDescent="0.25">
      <c r="A559" s="4">
        <v>629</v>
      </c>
      <c r="B559" s="5" t="s">
        <v>754</v>
      </c>
      <c r="C559" s="4" t="s">
        <v>7</v>
      </c>
      <c r="D559" s="4">
        <v>0.82</v>
      </c>
      <c r="E559" s="4" t="s">
        <v>127</v>
      </c>
      <c r="F559" s="4" t="s">
        <v>128</v>
      </c>
      <c r="G559" s="6">
        <f t="shared" si="32"/>
        <v>0.47</v>
      </c>
      <c r="H559" s="4">
        <f t="shared" si="33"/>
        <v>95</v>
      </c>
      <c r="I559" s="9">
        <f t="shared" si="34"/>
        <v>6</v>
      </c>
    </row>
    <row r="560" spans="1:9" x14ac:dyDescent="0.25">
      <c r="A560" s="4">
        <v>631</v>
      </c>
      <c r="B560" s="5" t="s">
        <v>756</v>
      </c>
      <c r="C560" s="4" t="s">
        <v>7</v>
      </c>
      <c r="D560" s="4">
        <v>0.81499999999999995</v>
      </c>
      <c r="E560" s="4" t="s">
        <v>127</v>
      </c>
      <c r="F560" s="4" t="s">
        <v>128</v>
      </c>
      <c r="G560" s="6">
        <f t="shared" si="32"/>
        <v>0.47</v>
      </c>
      <c r="H560" s="4">
        <f t="shared" si="33"/>
        <v>96</v>
      </c>
      <c r="I560" s="9">
        <f t="shared" si="34"/>
        <v>6</v>
      </c>
    </row>
    <row r="561" spans="1:9" x14ac:dyDescent="0.25">
      <c r="A561" s="4">
        <v>634</v>
      </c>
      <c r="B561" s="5" t="s">
        <v>759</v>
      </c>
      <c r="C561" s="4" t="s">
        <v>7</v>
      </c>
      <c r="D561" s="4">
        <v>0.81100000000000005</v>
      </c>
      <c r="E561" s="4" t="s">
        <v>127</v>
      </c>
      <c r="F561" s="4" t="s">
        <v>128</v>
      </c>
      <c r="G561" s="6">
        <f t="shared" si="32"/>
        <v>0.47</v>
      </c>
      <c r="H561" s="4">
        <f t="shared" si="33"/>
        <v>97</v>
      </c>
      <c r="I561" s="9">
        <f t="shared" si="34"/>
        <v>6</v>
      </c>
    </row>
    <row r="562" spans="1:9" x14ac:dyDescent="0.25">
      <c r="A562" s="4">
        <v>635</v>
      </c>
      <c r="B562" s="5" t="s">
        <v>760</v>
      </c>
      <c r="C562" s="4" t="s">
        <v>7</v>
      </c>
      <c r="D562" s="4">
        <v>0.80900000000000005</v>
      </c>
      <c r="E562" s="4" t="s">
        <v>127</v>
      </c>
      <c r="F562" s="4" t="s">
        <v>128</v>
      </c>
      <c r="G562" s="6">
        <f t="shared" si="32"/>
        <v>0.47</v>
      </c>
      <c r="H562" s="4">
        <f t="shared" si="33"/>
        <v>98</v>
      </c>
      <c r="I562" s="9">
        <f t="shared" si="34"/>
        <v>6</v>
      </c>
    </row>
    <row r="563" spans="1:9" x14ac:dyDescent="0.25">
      <c r="A563" s="4">
        <v>636</v>
      </c>
      <c r="B563" s="5" t="s">
        <v>761</v>
      </c>
      <c r="C563" s="4" t="s">
        <v>7</v>
      </c>
      <c r="D563" s="4">
        <v>0.80900000000000005</v>
      </c>
      <c r="E563" s="4" t="s">
        <v>127</v>
      </c>
      <c r="F563" s="4" t="s">
        <v>128</v>
      </c>
      <c r="G563" s="6">
        <f t="shared" si="32"/>
        <v>0.47</v>
      </c>
      <c r="H563" s="4">
        <f t="shared" si="33"/>
        <v>99</v>
      </c>
      <c r="I563" s="9">
        <f t="shared" si="34"/>
        <v>6</v>
      </c>
    </row>
    <row r="564" spans="1:9" x14ac:dyDescent="0.25">
      <c r="A564" s="4">
        <v>637</v>
      </c>
      <c r="B564" s="5" t="s">
        <v>762</v>
      </c>
      <c r="C564" s="4" t="s">
        <v>7</v>
      </c>
      <c r="D564" s="4">
        <v>0.80100000000000005</v>
      </c>
      <c r="E564" s="4" t="s">
        <v>127</v>
      </c>
      <c r="F564" s="4" t="s">
        <v>128</v>
      </c>
      <c r="G564" s="6">
        <f t="shared" si="32"/>
        <v>0.47</v>
      </c>
      <c r="H564" s="4">
        <f t="shared" si="33"/>
        <v>100</v>
      </c>
      <c r="I564" s="9">
        <f t="shared" si="34"/>
        <v>6</v>
      </c>
    </row>
    <row r="565" spans="1:9" ht="30" x14ac:dyDescent="0.25">
      <c r="A565" s="4">
        <v>638</v>
      </c>
      <c r="B565" s="5" t="s">
        <v>763</v>
      </c>
      <c r="C565" s="4" t="s">
        <v>7</v>
      </c>
      <c r="D565" s="4">
        <v>0.80100000000000005</v>
      </c>
      <c r="E565" s="4" t="s">
        <v>127</v>
      </c>
      <c r="F565" s="4" t="s">
        <v>128</v>
      </c>
      <c r="G565" s="6">
        <f t="shared" si="32"/>
        <v>0.47</v>
      </c>
      <c r="H565" s="4">
        <f t="shared" si="33"/>
        <v>101</v>
      </c>
      <c r="I565" s="9">
        <f t="shared" si="34"/>
        <v>6</v>
      </c>
    </row>
    <row r="566" spans="1:9" ht="30" x14ac:dyDescent="0.25">
      <c r="A566" s="4">
        <v>639</v>
      </c>
      <c r="B566" s="5" t="s">
        <v>764</v>
      </c>
      <c r="C566" s="4" t="s">
        <v>7</v>
      </c>
      <c r="D566" s="4">
        <v>0.80100000000000005</v>
      </c>
      <c r="E566" s="4" t="s">
        <v>127</v>
      </c>
      <c r="F566" s="4" t="s">
        <v>128</v>
      </c>
      <c r="G566" s="6">
        <f t="shared" si="32"/>
        <v>0.48</v>
      </c>
      <c r="H566" s="4">
        <f t="shared" si="33"/>
        <v>102</v>
      </c>
      <c r="I566" s="9">
        <f t="shared" si="34"/>
        <v>6</v>
      </c>
    </row>
    <row r="567" spans="1:9" x14ac:dyDescent="0.25">
      <c r="A567" s="4">
        <v>640</v>
      </c>
      <c r="B567" s="5" t="s">
        <v>765</v>
      </c>
      <c r="C567" s="4" t="s">
        <v>7</v>
      </c>
      <c r="D567" s="4">
        <v>0.80100000000000005</v>
      </c>
      <c r="E567" s="4" t="s">
        <v>127</v>
      </c>
      <c r="F567" s="4" t="s">
        <v>128</v>
      </c>
      <c r="G567" s="6">
        <f t="shared" si="32"/>
        <v>0.48</v>
      </c>
      <c r="H567" s="4">
        <f t="shared" si="33"/>
        <v>103</v>
      </c>
      <c r="I567" s="9">
        <f t="shared" si="34"/>
        <v>6</v>
      </c>
    </row>
    <row r="568" spans="1:9" x14ac:dyDescent="0.25">
      <c r="A568" s="4">
        <v>641</v>
      </c>
      <c r="B568" s="5" t="s">
        <v>766</v>
      </c>
      <c r="C568" s="4" t="s">
        <v>7</v>
      </c>
      <c r="D568" s="4">
        <v>0.79800000000000004</v>
      </c>
      <c r="E568" s="4" t="s">
        <v>127</v>
      </c>
      <c r="F568" s="4" t="s">
        <v>128</v>
      </c>
      <c r="G568" s="6">
        <f t="shared" si="32"/>
        <v>0.48</v>
      </c>
      <c r="H568" s="4">
        <f t="shared" si="33"/>
        <v>104</v>
      </c>
      <c r="I568" s="9">
        <f t="shared" si="34"/>
        <v>6</v>
      </c>
    </row>
    <row r="569" spans="1:9" x14ac:dyDescent="0.25">
      <c r="A569" s="4">
        <v>643</v>
      </c>
      <c r="B569" s="5" t="s">
        <v>768</v>
      </c>
      <c r="C569" s="4" t="s">
        <v>7</v>
      </c>
      <c r="D569" s="4">
        <v>0.79400000000000004</v>
      </c>
      <c r="E569" s="4" t="s">
        <v>127</v>
      </c>
      <c r="F569" s="4" t="s">
        <v>128</v>
      </c>
      <c r="G569" s="6">
        <f t="shared" si="32"/>
        <v>0.48</v>
      </c>
      <c r="H569" s="4">
        <f t="shared" si="33"/>
        <v>105</v>
      </c>
      <c r="I569" s="9">
        <f t="shared" si="34"/>
        <v>6</v>
      </c>
    </row>
    <row r="570" spans="1:9" x14ac:dyDescent="0.25">
      <c r="A570" s="4">
        <v>646</v>
      </c>
      <c r="B570" s="5" t="s">
        <v>771</v>
      </c>
      <c r="C570" s="4" t="s">
        <v>7</v>
      </c>
      <c r="D570" s="4">
        <v>0.79300000000000004</v>
      </c>
      <c r="E570" s="4" t="s">
        <v>127</v>
      </c>
      <c r="F570" s="4" t="s">
        <v>128</v>
      </c>
      <c r="G570" s="6">
        <f t="shared" si="32"/>
        <v>0.48</v>
      </c>
      <c r="H570" s="4">
        <f t="shared" si="33"/>
        <v>106</v>
      </c>
      <c r="I570" s="9">
        <f t="shared" si="34"/>
        <v>6</v>
      </c>
    </row>
    <row r="571" spans="1:9" x14ac:dyDescent="0.25">
      <c r="A571" s="4">
        <v>647</v>
      </c>
      <c r="B571" s="5" t="s">
        <v>772</v>
      </c>
      <c r="C571" s="4" t="s">
        <v>7</v>
      </c>
      <c r="D571" s="4">
        <v>0.79300000000000004</v>
      </c>
      <c r="E571" s="4" t="s">
        <v>127</v>
      </c>
      <c r="F571" s="4" t="s">
        <v>128</v>
      </c>
      <c r="G571" s="6">
        <f t="shared" si="32"/>
        <v>0.48</v>
      </c>
      <c r="H571" s="4">
        <f t="shared" si="33"/>
        <v>107</v>
      </c>
      <c r="I571" s="9">
        <f t="shared" si="34"/>
        <v>6</v>
      </c>
    </row>
    <row r="572" spans="1:9" x14ac:dyDescent="0.25">
      <c r="A572" s="4">
        <v>648</v>
      </c>
      <c r="B572" s="5" t="s">
        <v>773</v>
      </c>
      <c r="C572" s="4" t="s">
        <v>7</v>
      </c>
      <c r="D572" s="4">
        <v>0.79300000000000004</v>
      </c>
      <c r="E572" s="4" t="s">
        <v>127</v>
      </c>
      <c r="F572" s="4" t="s">
        <v>128</v>
      </c>
      <c r="G572" s="6">
        <f t="shared" si="32"/>
        <v>0.48</v>
      </c>
      <c r="H572" s="4">
        <f t="shared" si="33"/>
        <v>108</v>
      </c>
      <c r="I572" s="9">
        <f t="shared" si="34"/>
        <v>6</v>
      </c>
    </row>
    <row r="573" spans="1:9" x14ac:dyDescent="0.25">
      <c r="A573" s="4">
        <v>649</v>
      </c>
      <c r="B573" s="5" t="s">
        <v>774</v>
      </c>
      <c r="C573" s="4" t="s">
        <v>7</v>
      </c>
      <c r="D573" s="4">
        <v>0.79200000000000004</v>
      </c>
      <c r="E573" s="4" t="s">
        <v>127</v>
      </c>
      <c r="F573" s="4" t="s">
        <v>128</v>
      </c>
      <c r="G573" s="6">
        <f t="shared" si="32"/>
        <v>0.48</v>
      </c>
      <c r="H573" s="4">
        <f t="shared" si="33"/>
        <v>109</v>
      </c>
      <c r="I573" s="9">
        <f t="shared" si="34"/>
        <v>6</v>
      </c>
    </row>
    <row r="574" spans="1:9" x14ac:dyDescent="0.25">
      <c r="A574" s="4">
        <v>652</v>
      </c>
      <c r="B574" s="5" t="s">
        <v>777</v>
      </c>
      <c r="C574" s="4" t="s">
        <v>7</v>
      </c>
      <c r="D574" s="4">
        <v>0.79</v>
      </c>
      <c r="E574" s="4" t="s">
        <v>127</v>
      </c>
      <c r="F574" s="4" t="s">
        <v>128</v>
      </c>
      <c r="G574" s="6">
        <f t="shared" si="32"/>
        <v>0.49</v>
      </c>
      <c r="H574" s="4">
        <f t="shared" si="33"/>
        <v>110</v>
      </c>
      <c r="I574" s="9">
        <f t="shared" si="34"/>
        <v>6</v>
      </c>
    </row>
    <row r="575" spans="1:9" x14ac:dyDescent="0.25">
      <c r="A575" s="4">
        <v>653</v>
      </c>
      <c r="B575" s="5" t="s">
        <v>778</v>
      </c>
      <c r="C575" s="4" t="s">
        <v>7</v>
      </c>
      <c r="D575" s="4">
        <v>0.78900000000000003</v>
      </c>
      <c r="E575" s="4" t="s">
        <v>127</v>
      </c>
      <c r="F575" s="4" t="s">
        <v>128</v>
      </c>
      <c r="G575" s="6">
        <f t="shared" si="32"/>
        <v>0.49</v>
      </c>
      <c r="H575" s="4">
        <f t="shared" si="33"/>
        <v>111</v>
      </c>
      <c r="I575" s="9">
        <f t="shared" si="34"/>
        <v>6</v>
      </c>
    </row>
    <row r="576" spans="1:9" x14ac:dyDescent="0.25">
      <c r="A576" s="4">
        <v>654</v>
      </c>
      <c r="B576" s="5" t="s">
        <v>779</v>
      </c>
      <c r="C576" s="4" t="s">
        <v>7</v>
      </c>
      <c r="D576" s="4">
        <v>0.78800000000000003</v>
      </c>
      <c r="E576" s="4" t="s">
        <v>127</v>
      </c>
      <c r="F576" s="4" t="s">
        <v>128</v>
      </c>
      <c r="G576" s="6">
        <f t="shared" si="32"/>
        <v>0.49</v>
      </c>
      <c r="H576" s="4">
        <f t="shared" si="33"/>
        <v>112</v>
      </c>
      <c r="I576" s="9">
        <f t="shared" si="34"/>
        <v>6</v>
      </c>
    </row>
    <row r="577" spans="1:9" x14ac:dyDescent="0.25">
      <c r="A577" s="4">
        <v>655</v>
      </c>
      <c r="B577" s="5" t="s">
        <v>780</v>
      </c>
      <c r="C577" s="4" t="s">
        <v>7</v>
      </c>
      <c r="D577" s="4">
        <v>0.78700000000000003</v>
      </c>
      <c r="E577" s="4" t="s">
        <v>127</v>
      </c>
      <c r="F577" s="4" t="s">
        <v>128</v>
      </c>
      <c r="G577" s="6">
        <f t="shared" si="32"/>
        <v>0.49</v>
      </c>
      <c r="H577" s="4">
        <f t="shared" si="33"/>
        <v>113</v>
      </c>
      <c r="I577" s="9">
        <f t="shared" si="34"/>
        <v>6</v>
      </c>
    </row>
    <row r="578" spans="1:9" x14ac:dyDescent="0.25">
      <c r="A578" s="4">
        <v>656</v>
      </c>
      <c r="B578" s="5" t="s">
        <v>781</v>
      </c>
      <c r="C578" s="4" t="s">
        <v>7</v>
      </c>
      <c r="D578" s="4">
        <v>0.78700000000000003</v>
      </c>
      <c r="E578" s="4" t="s">
        <v>127</v>
      </c>
      <c r="F578" s="4" t="s">
        <v>128</v>
      </c>
      <c r="G578" s="6">
        <f t="shared" ref="G578:G641" si="35">PERCENTRANK(A:A,A578,2)</f>
        <v>0.49</v>
      </c>
      <c r="H578" s="4">
        <f t="shared" si="33"/>
        <v>114</v>
      </c>
      <c r="I578" s="9">
        <f t="shared" si="34"/>
        <v>6</v>
      </c>
    </row>
    <row r="579" spans="1:9" x14ac:dyDescent="0.25">
      <c r="A579" s="4">
        <v>657</v>
      </c>
      <c r="B579" s="5" t="s">
        <v>782</v>
      </c>
      <c r="C579" s="4" t="s">
        <v>7</v>
      </c>
      <c r="D579" s="4">
        <v>0.78100000000000003</v>
      </c>
      <c r="E579" s="4" t="s">
        <v>127</v>
      </c>
      <c r="F579" s="4" t="s">
        <v>128</v>
      </c>
      <c r="G579" s="6">
        <f t="shared" si="35"/>
        <v>0.49</v>
      </c>
      <c r="H579" s="4">
        <f t="shared" ref="H579:H642" si="36">IF(F579=F578,H578+1,1)</f>
        <v>115</v>
      </c>
      <c r="I579" s="9">
        <f t="shared" si="34"/>
        <v>6</v>
      </c>
    </row>
    <row r="580" spans="1:9" x14ac:dyDescent="0.25">
      <c r="A580" s="4">
        <v>659</v>
      </c>
      <c r="B580" s="5" t="s">
        <v>784</v>
      </c>
      <c r="C580" s="4" t="s">
        <v>7</v>
      </c>
      <c r="D580" s="4">
        <v>0.77600000000000002</v>
      </c>
      <c r="E580" s="4" t="s">
        <v>127</v>
      </c>
      <c r="F580" s="4" t="s">
        <v>128</v>
      </c>
      <c r="G580" s="6">
        <f t="shared" si="35"/>
        <v>0.49</v>
      </c>
      <c r="H580" s="4">
        <f t="shared" si="36"/>
        <v>116</v>
      </c>
      <c r="I580" s="9">
        <f t="shared" si="34"/>
        <v>6</v>
      </c>
    </row>
    <row r="581" spans="1:9" x14ac:dyDescent="0.25">
      <c r="A581" s="4">
        <v>660</v>
      </c>
      <c r="B581" s="5" t="s">
        <v>785</v>
      </c>
      <c r="C581" s="4" t="s">
        <v>7</v>
      </c>
      <c r="D581" s="4">
        <v>0.77500000000000002</v>
      </c>
      <c r="E581" s="4" t="s">
        <v>127</v>
      </c>
      <c r="F581" s="4" t="s">
        <v>128</v>
      </c>
      <c r="G581" s="6">
        <f t="shared" si="35"/>
        <v>0.49</v>
      </c>
      <c r="H581" s="4">
        <f t="shared" si="36"/>
        <v>117</v>
      </c>
      <c r="I581" s="9">
        <f t="shared" si="34"/>
        <v>6</v>
      </c>
    </row>
    <row r="582" spans="1:9" x14ac:dyDescent="0.25">
      <c r="A582" s="4">
        <v>661</v>
      </c>
      <c r="B582" s="5" t="s">
        <v>786</v>
      </c>
      <c r="C582" s="4" t="s">
        <v>7</v>
      </c>
      <c r="D582" s="4">
        <v>0.77200000000000002</v>
      </c>
      <c r="E582" s="4" t="s">
        <v>127</v>
      </c>
      <c r="F582" s="4" t="s">
        <v>128</v>
      </c>
      <c r="G582" s="6">
        <f t="shared" si="35"/>
        <v>0.49</v>
      </c>
      <c r="H582" s="4">
        <f t="shared" si="36"/>
        <v>118</v>
      </c>
      <c r="I582" s="9">
        <f t="shared" si="34"/>
        <v>6</v>
      </c>
    </row>
    <row r="583" spans="1:9" x14ac:dyDescent="0.25">
      <c r="A583" s="4">
        <v>662</v>
      </c>
      <c r="B583" s="5" t="s">
        <v>787</v>
      </c>
      <c r="C583" s="4" t="s">
        <v>7</v>
      </c>
      <c r="D583" s="4">
        <v>0.77100000000000002</v>
      </c>
      <c r="E583" s="4" t="s">
        <v>127</v>
      </c>
      <c r="F583" s="4" t="s">
        <v>128</v>
      </c>
      <c r="G583" s="6">
        <f t="shared" si="35"/>
        <v>0.49</v>
      </c>
      <c r="H583" s="4">
        <f t="shared" si="36"/>
        <v>119</v>
      </c>
      <c r="I583" s="9">
        <f t="shared" si="34"/>
        <v>6</v>
      </c>
    </row>
    <row r="584" spans="1:9" x14ac:dyDescent="0.25">
      <c r="A584" s="4">
        <v>663</v>
      </c>
      <c r="B584" s="5" t="s">
        <v>788</v>
      </c>
      <c r="C584" s="4" t="s">
        <v>7</v>
      </c>
      <c r="D584" s="4">
        <v>0.77100000000000002</v>
      </c>
      <c r="E584" s="4" t="s">
        <v>127</v>
      </c>
      <c r="F584" s="4" t="s">
        <v>128</v>
      </c>
      <c r="G584" s="6">
        <f t="shared" si="35"/>
        <v>0.49</v>
      </c>
      <c r="H584" s="4">
        <f t="shared" si="36"/>
        <v>120</v>
      </c>
      <c r="I584" s="9">
        <f t="shared" si="34"/>
        <v>6</v>
      </c>
    </row>
    <row r="585" spans="1:9" x14ac:dyDescent="0.25">
      <c r="A585" s="4">
        <v>664</v>
      </c>
      <c r="B585" s="5" t="s">
        <v>789</v>
      </c>
      <c r="C585" s="4" t="s">
        <v>7</v>
      </c>
      <c r="D585" s="4">
        <v>0.77100000000000002</v>
      </c>
      <c r="E585" s="4" t="s">
        <v>127</v>
      </c>
      <c r="F585" s="4" t="s">
        <v>128</v>
      </c>
      <c r="G585" s="6">
        <f t="shared" si="35"/>
        <v>0.5</v>
      </c>
      <c r="H585" s="4">
        <f t="shared" si="36"/>
        <v>121</v>
      </c>
      <c r="I585" s="9">
        <f t="shared" si="34"/>
        <v>6</v>
      </c>
    </row>
    <row r="586" spans="1:9" x14ac:dyDescent="0.25">
      <c r="A586" s="4">
        <v>665</v>
      </c>
      <c r="B586" s="5" t="s">
        <v>790</v>
      </c>
      <c r="C586" s="4" t="s">
        <v>7</v>
      </c>
      <c r="D586" s="4">
        <v>0.77100000000000002</v>
      </c>
      <c r="E586" s="4" t="s">
        <v>127</v>
      </c>
      <c r="F586" s="4" t="s">
        <v>128</v>
      </c>
      <c r="G586" s="6">
        <f t="shared" si="35"/>
        <v>0.5</v>
      </c>
      <c r="H586" s="4">
        <f t="shared" si="36"/>
        <v>122</v>
      </c>
      <c r="I586" s="9">
        <f t="shared" si="34"/>
        <v>6</v>
      </c>
    </row>
    <row r="587" spans="1:9" x14ac:dyDescent="0.25">
      <c r="A587" s="4">
        <v>666</v>
      </c>
      <c r="B587" s="5" t="s">
        <v>791</v>
      </c>
      <c r="C587" s="4" t="s">
        <v>7</v>
      </c>
      <c r="D587" s="4">
        <v>0.77</v>
      </c>
      <c r="E587" s="4" t="s">
        <v>127</v>
      </c>
      <c r="F587" s="4" t="s">
        <v>128</v>
      </c>
      <c r="G587" s="6">
        <f t="shared" si="35"/>
        <v>0.5</v>
      </c>
      <c r="H587" s="4">
        <f t="shared" si="36"/>
        <v>123</v>
      </c>
      <c r="I587" s="9">
        <f t="shared" si="34"/>
        <v>6</v>
      </c>
    </row>
    <row r="588" spans="1:9" x14ac:dyDescent="0.25">
      <c r="A588" s="4">
        <v>667</v>
      </c>
      <c r="B588" s="5" t="s">
        <v>792</v>
      </c>
      <c r="C588" s="4" t="s">
        <v>7</v>
      </c>
      <c r="D588" s="4">
        <v>0.76600000000000001</v>
      </c>
      <c r="E588" s="4" t="s">
        <v>127</v>
      </c>
      <c r="F588" s="4" t="s">
        <v>128</v>
      </c>
      <c r="G588" s="6">
        <f t="shared" si="35"/>
        <v>0.5</v>
      </c>
      <c r="H588" s="4">
        <f t="shared" si="36"/>
        <v>124</v>
      </c>
      <c r="I588" s="9">
        <f t="shared" si="34"/>
        <v>6</v>
      </c>
    </row>
    <row r="589" spans="1:9" x14ac:dyDescent="0.25">
      <c r="A589" s="4">
        <v>670</v>
      </c>
      <c r="B589" s="5" t="s">
        <v>795</v>
      </c>
      <c r="C589" s="4" t="s">
        <v>7</v>
      </c>
      <c r="D589" s="4">
        <v>0.76200000000000001</v>
      </c>
      <c r="E589" s="4" t="s">
        <v>127</v>
      </c>
      <c r="F589" s="4" t="s">
        <v>128</v>
      </c>
      <c r="G589" s="6">
        <f t="shared" si="35"/>
        <v>0.5</v>
      </c>
      <c r="H589" s="4">
        <f t="shared" si="36"/>
        <v>125</v>
      </c>
      <c r="I589" s="9">
        <f t="shared" si="34"/>
        <v>6</v>
      </c>
    </row>
    <row r="590" spans="1:9" x14ac:dyDescent="0.25">
      <c r="A590" s="4">
        <v>671</v>
      </c>
      <c r="B590" s="5" t="s">
        <v>796</v>
      </c>
      <c r="C590" s="4" t="s">
        <v>7</v>
      </c>
      <c r="D590" s="4">
        <v>0.76200000000000001</v>
      </c>
      <c r="E590" s="4" t="s">
        <v>127</v>
      </c>
      <c r="F590" s="4" t="s">
        <v>128</v>
      </c>
      <c r="G590" s="6">
        <f t="shared" si="35"/>
        <v>0.5</v>
      </c>
      <c r="H590" s="4">
        <f t="shared" si="36"/>
        <v>126</v>
      </c>
      <c r="I590" s="9">
        <f t="shared" si="34"/>
        <v>6</v>
      </c>
    </row>
    <row r="591" spans="1:9" x14ac:dyDescent="0.25">
      <c r="A591" s="4">
        <v>673</v>
      </c>
      <c r="B591" s="5" t="s">
        <v>798</v>
      </c>
      <c r="C591" s="4" t="s">
        <v>7</v>
      </c>
      <c r="D591" s="4">
        <v>0.75800000000000001</v>
      </c>
      <c r="E591" s="4" t="s">
        <v>127</v>
      </c>
      <c r="F591" s="4" t="s">
        <v>128</v>
      </c>
      <c r="G591" s="6">
        <f t="shared" si="35"/>
        <v>0.5</v>
      </c>
      <c r="H591" s="4">
        <f t="shared" si="36"/>
        <v>127</v>
      </c>
      <c r="I591" s="9">
        <f t="shared" si="34"/>
        <v>6</v>
      </c>
    </row>
    <row r="592" spans="1:9" x14ac:dyDescent="0.25">
      <c r="A592" s="4">
        <v>674</v>
      </c>
      <c r="B592" s="5" t="s">
        <v>799</v>
      </c>
      <c r="C592" s="4" t="s">
        <v>7</v>
      </c>
      <c r="D592" s="4">
        <v>0.75700000000000001</v>
      </c>
      <c r="E592" s="4" t="s">
        <v>127</v>
      </c>
      <c r="F592" s="4" t="s">
        <v>128</v>
      </c>
      <c r="G592" s="6">
        <f t="shared" si="35"/>
        <v>0.5</v>
      </c>
      <c r="H592" s="4">
        <f t="shared" si="36"/>
        <v>128</v>
      </c>
      <c r="I592" s="9">
        <f t="shared" si="34"/>
        <v>6</v>
      </c>
    </row>
    <row r="593" spans="1:9" x14ac:dyDescent="0.25">
      <c r="A593" s="4">
        <v>675</v>
      </c>
      <c r="B593" s="5" t="s">
        <v>800</v>
      </c>
      <c r="C593" s="4" t="s">
        <v>7</v>
      </c>
      <c r="D593" s="4">
        <v>0.75700000000000001</v>
      </c>
      <c r="E593" s="4" t="s">
        <v>127</v>
      </c>
      <c r="F593" s="4" t="s">
        <v>128</v>
      </c>
      <c r="G593" s="6">
        <f t="shared" si="35"/>
        <v>0.5</v>
      </c>
      <c r="H593" s="4">
        <f t="shared" si="36"/>
        <v>129</v>
      </c>
      <c r="I593" s="9">
        <f t="shared" ref="I593:I656" si="37">IF(H593&lt;COUNTIF(E:E,"Q2")*0.31,6,IF(H593&gt;COUNTIF(E:E,"q2")*0.69,5,5.5))</f>
        <v>6</v>
      </c>
    </row>
    <row r="594" spans="1:9" x14ac:dyDescent="0.25">
      <c r="A594" s="4">
        <v>676</v>
      </c>
      <c r="B594" s="5" t="s">
        <v>801</v>
      </c>
      <c r="C594" s="4" t="s">
        <v>7</v>
      </c>
      <c r="D594" s="4">
        <v>0.75700000000000001</v>
      </c>
      <c r="E594" s="4" t="s">
        <v>127</v>
      </c>
      <c r="F594" s="4" t="s">
        <v>128</v>
      </c>
      <c r="G594" s="6">
        <f t="shared" si="35"/>
        <v>0.5</v>
      </c>
      <c r="H594" s="4">
        <f t="shared" si="36"/>
        <v>130</v>
      </c>
      <c r="I594" s="9">
        <f t="shared" si="37"/>
        <v>6</v>
      </c>
    </row>
    <row r="595" spans="1:9" x14ac:dyDescent="0.25">
      <c r="A595" s="4">
        <v>677</v>
      </c>
      <c r="B595" s="5" t="s">
        <v>802</v>
      </c>
      <c r="C595" s="4" t="s">
        <v>7</v>
      </c>
      <c r="D595" s="4">
        <v>0.75600000000000001</v>
      </c>
      <c r="E595" s="4" t="s">
        <v>127</v>
      </c>
      <c r="F595" s="4" t="s">
        <v>128</v>
      </c>
      <c r="G595" s="6">
        <f t="shared" si="35"/>
        <v>0.51</v>
      </c>
      <c r="H595" s="4">
        <f t="shared" si="36"/>
        <v>131</v>
      </c>
      <c r="I595" s="9">
        <f t="shared" si="37"/>
        <v>6</v>
      </c>
    </row>
    <row r="596" spans="1:9" x14ac:dyDescent="0.25">
      <c r="A596" s="4">
        <v>678</v>
      </c>
      <c r="B596" s="5" t="s">
        <v>803</v>
      </c>
      <c r="C596" s="4" t="s">
        <v>7</v>
      </c>
      <c r="D596" s="4">
        <v>0.75600000000000001</v>
      </c>
      <c r="E596" s="4" t="s">
        <v>127</v>
      </c>
      <c r="F596" s="4" t="s">
        <v>128</v>
      </c>
      <c r="G596" s="6">
        <f t="shared" si="35"/>
        <v>0.51</v>
      </c>
      <c r="H596" s="4">
        <f t="shared" si="36"/>
        <v>132</v>
      </c>
      <c r="I596" s="9">
        <f t="shared" si="37"/>
        <v>6</v>
      </c>
    </row>
    <row r="597" spans="1:9" x14ac:dyDescent="0.25">
      <c r="A597" s="4">
        <v>679</v>
      </c>
      <c r="B597" s="5" t="s">
        <v>804</v>
      </c>
      <c r="C597" s="4" t="s">
        <v>7</v>
      </c>
      <c r="D597" s="4">
        <v>0.755</v>
      </c>
      <c r="E597" s="4" t="s">
        <v>127</v>
      </c>
      <c r="F597" s="4" t="s">
        <v>128</v>
      </c>
      <c r="G597" s="6">
        <f t="shared" si="35"/>
        <v>0.51</v>
      </c>
      <c r="H597" s="4">
        <f t="shared" si="36"/>
        <v>133</v>
      </c>
      <c r="I597" s="9">
        <f t="shared" si="37"/>
        <v>6</v>
      </c>
    </row>
    <row r="598" spans="1:9" x14ac:dyDescent="0.25">
      <c r="A598" s="4">
        <v>681</v>
      </c>
      <c r="B598" s="5" t="s">
        <v>806</v>
      </c>
      <c r="C598" s="4" t="s">
        <v>7</v>
      </c>
      <c r="D598" s="4">
        <v>0.752</v>
      </c>
      <c r="E598" s="4" t="s">
        <v>127</v>
      </c>
      <c r="F598" s="4" t="s">
        <v>128</v>
      </c>
      <c r="G598" s="6">
        <f t="shared" si="35"/>
        <v>0.51</v>
      </c>
      <c r="H598" s="4">
        <f t="shared" si="36"/>
        <v>134</v>
      </c>
      <c r="I598" s="9">
        <f t="shared" si="37"/>
        <v>6</v>
      </c>
    </row>
    <row r="599" spans="1:9" x14ac:dyDescent="0.25">
      <c r="A599" s="4">
        <v>682</v>
      </c>
      <c r="B599" s="5" t="s">
        <v>807</v>
      </c>
      <c r="C599" s="4" t="s">
        <v>7</v>
      </c>
      <c r="D599" s="4">
        <v>0.752</v>
      </c>
      <c r="E599" s="4" t="s">
        <v>127</v>
      </c>
      <c r="F599" s="4" t="s">
        <v>128</v>
      </c>
      <c r="G599" s="6">
        <f t="shared" si="35"/>
        <v>0.51</v>
      </c>
      <c r="H599" s="4">
        <f t="shared" si="36"/>
        <v>135</v>
      </c>
      <c r="I599" s="9">
        <f t="shared" si="37"/>
        <v>6</v>
      </c>
    </row>
    <row r="600" spans="1:9" x14ac:dyDescent="0.25">
      <c r="A600" s="4">
        <v>683</v>
      </c>
      <c r="B600" s="5" t="s">
        <v>808</v>
      </c>
      <c r="C600" s="4" t="s">
        <v>7</v>
      </c>
      <c r="D600" s="4">
        <v>0.749</v>
      </c>
      <c r="E600" s="4" t="s">
        <v>127</v>
      </c>
      <c r="F600" s="4" t="s">
        <v>128</v>
      </c>
      <c r="G600" s="6">
        <f t="shared" si="35"/>
        <v>0.51</v>
      </c>
      <c r="H600" s="4">
        <f t="shared" si="36"/>
        <v>136</v>
      </c>
      <c r="I600" s="9">
        <f t="shared" si="37"/>
        <v>6</v>
      </c>
    </row>
    <row r="601" spans="1:9" x14ac:dyDescent="0.25">
      <c r="A601" s="4">
        <v>684</v>
      </c>
      <c r="B601" s="5" t="s">
        <v>809</v>
      </c>
      <c r="C601" s="4" t="s">
        <v>7</v>
      </c>
      <c r="D601" s="4">
        <v>0.749</v>
      </c>
      <c r="E601" s="4" t="s">
        <v>127</v>
      </c>
      <c r="F601" s="4" t="s">
        <v>128</v>
      </c>
      <c r="G601" s="6">
        <f t="shared" si="35"/>
        <v>0.51</v>
      </c>
      <c r="H601" s="4">
        <f t="shared" si="36"/>
        <v>137</v>
      </c>
      <c r="I601" s="9">
        <f t="shared" si="37"/>
        <v>5.5</v>
      </c>
    </row>
    <row r="602" spans="1:9" x14ac:dyDescent="0.25">
      <c r="A602" s="4">
        <v>685</v>
      </c>
      <c r="B602" s="5" t="s">
        <v>810</v>
      </c>
      <c r="C602" s="4" t="s">
        <v>7</v>
      </c>
      <c r="D602" s="4">
        <v>0.747</v>
      </c>
      <c r="E602" s="4" t="s">
        <v>127</v>
      </c>
      <c r="F602" s="4" t="s">
        <v>128</v>
      </c>
      <c r="G602" s="6">
        <f t="shared" si="35"/>
        <v>0.51</v>
      </c>
      <c r="H602" s="4">
        <f t="shared" si="36"/>
        <v>138</v>
      </c>
      <c r="I602" s="9">
        <f t="shared" si="37"/>
        <v>5.5</v>
      </c>
    </row>
    <row r="603" spans="1:9" x14ac:dyDescent="0.25">
      <c r="A603" s="4">
        <v>686</v>
      </c>
      <c r="B603" s="5" t="s">
        <v>811</v>
      </c>
      <c r="C603" s="4" t="s">
        <v>7</v>
      </c>
      <c r="D603" s="4">
        <v>0.746</v>
      </c>
      <c r="E603" s="4" t="s">
        <v>127</v>
      </c>
      <c r="F603" s="4" t="s">
        <v>128</v>
      </c>
      <c r="G603" s="6">
        <f t="shared" si="35"/>
        <v>0.51</v>
      </c>
      <c r="H603" s="4">
        <f t="shared" si="36"/>
        <v>139</v>
      </c>
      <c r="I603" s="9">
        <f t="shared" si="37"/>
        <v>5.5</v>
      </c>
    </row>
    <row r="604" spans="1:9" x14ac:dyDescent="0.25">
      <c r="A604" s="4">
        <v>687</v>
      </c>
      <c r="B604" s="5" t="s">
        <v>812</v>
      </c>
      <c r="C604" s="4" t="s">
        <v>7</v>
      </c>
      <c r="D604" s="4">
        <v>0.74299999999999999</v>
      </c>
      <c r="E604" s="4" t="s">
        <v>127</v>
      </c>
      <c r="F604" s="4" t="s">
        <v>128</v>
      </c>
      <c r="G604" s="6">
        <f t="shared" si="35"/>
        <v>0.51</v>
      </c>
      <c r="H604" s="4">
        <f t="shared" si="36"/>
        <v>140</v>
      </c>
      <c r="I604" s="9">
        <f t="shared" si="37"/>
        <v>5.5</v>
      </c>
    </row>
    <row r="605" spans="1:9" x14ac:dyDescent="0.25">
      <c r="A605" s="4">
        <v>688</v>
      </c>
      <c r="B605" s="5" t="s">
        <v>813</v>
      </c>
      <c r="C605" s="4" t="s">
        <v>7</v>
      </c>
      <c r="D605" s="4">
        <v>0.74099999999999999</v>
      </c>
      <c r="E605" s="4" t="s">
        <v>127</v>
      </c>
      <c r="F605" s="4" t="s">
        <v>128</v>
      </c>
      <c r="G605" s="6">
        <f t="shared" si="35"/>
        <v>0.51</v>
      </c>
      <c r="H605" s="4">
        <f t="shared" si="36"/>
        <v>141</v>
      </c>
      <c r="I605" s="9">
        <f t="shared" si="37"/>
        <v>5.5</v>
      </c>
    </row>
    <row r="606" spans="1:9" x14ac:dyDescent="0.25">
      <c r="A606" s="4">
        <v>689</v>
      </c>
      <c r="B606" s="5" t="s">
        <v>814</v>
      </c>
      <c r="C606" s="4" t="s">
        <v>7</v>
      </c>
      <c r="D606" s="4">
        <v>0.74</v>
      </c>
      <c r="E606" s="4" t="s">
        <v>127</v>
      </c>
      <c r="F606" s="4" t="s">
        <v>128</v>
      </c>
      <c r="G606" s="6">
        <f t="shared" si="35"/>
        <v>0.52</v>
      </c>
      <c r="H606" s="4">
        <f t="shared" si="36"/>
        <v>142</v>
      </c>
      <c r="I606" s="9">
        <f t="shared" si="37"/>
        <v>5.5</v>
      </c>
    </row>
    <row r="607" spans="1:9" x14ac:dyDescent="0.25">
      <c r="A607" s="4">
        <v>690</v>
      </c>
      <c r="B607" s="5" t="s">
        <v>815</v>
      </c>
      <c r="C607" s="4" t="s">
        <v>7</v>
      </c>
      <c r="D607" s="4">
        <v>0.73699999999999999</v>
      </c>
      <c r="E607" s="4" t="s">
        <v>127</v>
      </c>
      <c r="F607" s="4" t="s">
        <v>128</v>
      </c>
      <c r="G607" s="6">
        <f t="shared" si="35"/>
        <v>0.52</v>
      </c>
      <c r="H607" s="4">
        <f t="shared" si="36"/>
        <v>143</v>
      </c>
      <c r="I607" s="9">
        <f t="shared" si="37"/>
        <v>5.5</v>
      </c>
    </row>
    <row r="608" spans="1:9" x14ac:dyDescent="0.25">
      <c r="A608" s="4">
        <v>691</v>
      </c>
      <c r="B608" s="5" t="s">
        <v>816</v>
      </c>
      <c r="C608" s="4" t="s">
        <v>7</v>
      </c>
      <c r="D608" s="4">
        <v>0.73699999999999999</v>
      </c>
      <c r="E608" s="4" t="s">
        <v>127</v>
      </c>
      <c r="F608" s="4" t="s">
        <v>128</v>
      </c>
      <c r="G608" s="6">
        <f t="shared" si="35"/>
        <v>0.52</v>
      </c>
      <c r="H608" s="4">
        <f t="shared" si="36"/>
        <v>144</v>
      </c>
      <c r="I608" s="9">
        <f t="shared" si="37"/>
        <v>5.5</v>
      </c>
    </row>
    <row r="609" spans="1:9" x14ac:dyDescent="0.25">
      <c r="A609" s="4">
        <v>692</v>
      </c>
      <c r="B609" s="5" t="s">
        <v>817</v>
      </c>
      <c r="C609" s="4" t="s">
        <v>7</v>
      </c>
      <c r="D609" s="4">
        <v>0.73499999999999999</v>
      </c>
      <c r="E609" s="4" t="s">
        <v>127</v>
      </c>
      <c r="F609" s="4" t="s">
        <v>128</v>
      </c>
      <c r="G609" s="6">
        <f t="shared" si="35"/>
        <v>0.52</v>
      </c>
      <c r="H609" s="4">
        <f t="shared" si="36"/>
        <v>145</v>
      </c>
      <c r="I609" s="9">
        <f t="shared" si="37"/>
        <v>5.5</v>
      </c>
    </row>
    <row r="610" spans="1:9" x14ac:dyDescent="0.25">
      <c r="A610" s="4">
        <v>693</v>
      </c>
      <c r="B610" s="5" t="s">
        <v>818</v>
      </c>
      <c r="C610" s="4" t="s">
        <v>7</v>
      </c>
      <c r="D610" s="4">
        <v>0.73499999999999999</v>
      </c>
      <c r="E610" s="4" t="s">
        <v>127</v>
      </c>
      <c r="F610" s="4" t="s">
        <v>128</v>
      </c>
      <c r="G610" s="6">
        <f t="shared" si="35"/>
        <v>0.52</v>
      </c>
      <c r="H610" s="4">
        <f t="shared" si="36"/>
        <v>146</v>
      </c>
      <c r="I610" s="9">
        <f t="shared" si="37"/>
        <v>5.5</v>
      </c>
    </row>
    <row r="611" spans="1:9" x14ac:dyDescent="0.25">
      <c r="A611" s="4">
        <v>694</v>
      </c>
      <c r="B611" s="5" t="s">
        <v>819</v>
      </c>
      <c r="C611" s="4" t="s">
        <v>7</v>
      </c>
      <c r="D611" s="4">
        <v>0.73299999999999998</v>
      </c>
      <c r="E611" s="4" t="s">
        <v>127</v>
      </c>
      <c r="F611" s="4" t="s">
        <v>128</v>
      </c>
      <c r="G611" s="6">
        <f t="shared" si="35"/>
        <v>0.52</v>
      </c>
      <c r="H611" s="4">
        <f t="shared" si="36"/>
        <v>147</v>
      </c>
      <c r="I611" s="9">
        <f t="shared" si="37"/>
        <v>5.5</v>
      </c>
    </row>
    <row r="612" spans="1:9" x14ac:dyDescent="0.25">
      <c r="A612" s="4">
        <v>695</v>
      </c>
      <c r="B612" s="5" t="s">
        <v>820</v>
      </c>
      <c r="C612" s="4" t="s">
        <v>7</v>
      </c>
      <c r="D612" s="4">
        <v>0.73</v>
      </c>
      <c r="E612" s="4" t="s">
        <v>127</v>
      </c>
      <c r="F612" s="4" t="s">
        <v>128</v>
      </c>
      <c r="G612" s="6">
        <f t="shared" si="35"/>
        <v>0.52</v>
      </c>
      <c r="H612" s="4">
        <f t="shared" si="36"/>
        <v>148</v>
      </c>
      <c r="I612" s="9">
        <f t="shared" si="37"/>
        <v>5.5</v>
      </c>
    </row>
    <row r="613" spans="1:9" x14ac:dyDescent="0.25">
      <c r="A613" s="4">
        <v>696</v>
      </c>
      <c r="B613" s="5" t="s">
        <v>821</v>
      </c>
      <c r="C613" s="4" t="s">
        <v>7</v>
      </c>
      <c r="D613" s="4">
        <v>0.72799999999999998</v>
      </c>
      <c r="E613" s="4" t="s">
        <v>127</v>
      </c>
      <c r="F613" s="4" t="s">
        <v>128</v>
      </c>
      <c r="G613" s="6">
        <f t="shared" si="35"/>
        <v>0.52</v>
      </c>
      <c r="H613" s="4">
        <f t="shared" si="36"/>
        <v>149</v>
      </c>
      <c r="I613" s="9">
        <f t="shared" si="37"/>
        <v>5.5</v>
      </c>
    </row>
    <row r="614" spans="1:9" x14ac:dyDescent="0.25">
      <c r="A614" s="4">
        <v>697</v>
      </c>
      <c r="B614" s="5" t="s">
        <v>822</v>
      </c>
      <c r="C614" s="4" t="s">
        <v>7</v>
      </c>
      <c r="D614" s="4">
        <v>0.72699999999999998</v>
      </c>
      <c r="E614" s="4" t="s">
        <v>127</v>
      </c>
      <c r="F614" s="4" t="s">
        <v>128</v>
      </c>
      <c r="G614" s="6">
        <f t="shared" si="35"/>
        <v>0.52</v>
      </c>
      <c r="H614" s="4">
        <f t="shared" si="36"/>
        <v>150</v>
      </c>
      <c r="I614" s="9">
        <f t="shared" si="37"/>
        <v>5.5</v>
      </c>
    </row>
    <row r="615" spans="1:9" x14ac:dyDescent="0.25">
      <c r="A615" s="4">
        <v>698</v>
      </c>
      <c r="B615" s="5" t="s">
        <v>823</v>
      </c>
      <c r="C615" s="4" t="s">
        <v>7</v>
      </c>
      <c r="D615" s="4">
        <v>0.72699999999999998</v>
      </c>
      <c r="E615" s="4" t="s">
        <v>127</v>
      </c>
      <c r="F615" s="4" t="s">
        <v>128</v>
      </c>
      <c r="G615" s="6">
        <f t="shared" si="35"/>
        <v>0.52</v>
      </c>
      <c r="H615" s="4">
        <f t="shared" si="36"/>
        <v>151</v>
      </c>
      <c r="I615" s="9">
        <f t="shared" si="37"/>
        <v>5.5</v>
      </c>
    </row>
    <row r="616" spans="1:9" x14ac:dyDescent="0.25">
      <c r="A616" s="4">
        <v>699</v>
      </c>
      <c r="B616" s="5" t="s">
        <v>824</v>
      </c>
      <c r="C616" s="4" t="s">
        <v>7</v>
      </c>
      <c r="D616" s="4">
        <v>0.72499999999999998</v>
      </c>
      <c r="E616" s="4" t="s">
        <v>127</v>
      </c>
      <c r="F616" s="4" t="s">
        <v>128</v>
      </c>
      <c r="G616" s="6">
        <f t="shared" si="35"/>
        <v>0.52</v>
      </c>
      <c r="H616" s="4">
        <f t="shared" si="36"/>
        <v>152</v>
      </c>
      <c r="I616" s="9">
        <f t="shared" si="37"/>
        <v>5.5</v>
      </c>
    </row>
    <row r="617" spans="1:9" x14ac:dyDescent="0.25">
      <c r="A617" s="4">
        <v>700</v>
      </c>
      <c r="B617" s="5" t="s">
        <v>825</v>
      </c>
      <c r="C617" s="4" t="s">
        <v>7</v>
      </c>
      <c r="D617" s="4">
        <v>0.72499999999999998</v>
      </c>
      <c r="E617" s="4" t="s">
        <v>127</v>
      </c>
      <c r="F617" s="4" t="s">
        <v>128</v>
      </c>
      <c r="G617" s="6">
        <f t="shared" si="35"/>
        <v>0.52</v>
      </c>
      <c r="H617" s="4">
        <f t="shared" si="36"/>
        <v>153</v>
      </c>
      <c r="I617" s="9">
        <f t="shared" si="37"/>
        <v>5.5</v>
      </c>
    </row>
    <row r="618" spans="1:9" x14ac:dyDescent="0.25">
      <c r="A618" s="4">
        <v>701</v>
      </c>
      <c r="B618" s="5" t="s">
        <v>826</v>
      </c>
      <c r="C618" s="4" t="s">
        <v>7</v>
      </c>
      <c r="D618" s="4">
        <v>0.72399999999999998</v>
      </c>
      <c r="E618" s="4" t="s">
        <v>127</v>
      </c>
      <c r="F618" s="4" t="s">
        <v>128</v>
      </c>
      <c r="G618" s="6">
        <f t="shared" si="35"/>
        <v>0.52</v>
      </c>
      <c r="H618" s="4">
        <f t="shared" si="36"/>
        <v>154</v>
      </c>
      <c r="I618" s="9">
        <f t="shared" si="37"/>
        <v>5.5</v>
      </c>
    </row>
    <row r="619" spans="1:9" x14ac:dyDescent="0.25">
      <c r="A619" s="4">
        <v>702</v>
      </c>
      <c r="B619" s="5" t="s">
        <v>827</v>
      </c>
      <c r="C619" s="4" t="s">
        <v>7</v>
      </c>
      <c r="D619" s="4">
        <v>0.72399999999999998</v>
      </c>
      <c r="E619" s="4" t="s">
        <v>127</v>
      </c>
      <c r="F619" s="4" t="s">
        <v>128</v>
      </c>
      <c r="G619" s="6">
        <f t="shared" si="35"/>
        <v>0.53</v>
      </c>
      <c r="H619" s="4">
        <f t="shared" si="36"/>
        <v>155</v>
      </c>
      <c r="I619" s="9">
        <f t="shared" si="37"/>
        <v>5.5</v>
      </c>
    </row>
    <row r="620" spans="1:9" x14ac:dyDescent="0.25">
      <c r="A620" s="4">
        <v>703</v>
      </c>
      <c r="B620" s="5" t="s">
        <v>828</v>
      </c>
      <c r="C620" s="4" t="s">
        <v>7</v>
      </c>
      <c r="D620" s="4">
        <v>0.72299999999999998</v>
      </c>
      <c r="E620" s="4" t="s">
        <v>127</v>
      </c>
      <c r="F620" s="4" t="s">
        <v>128</v>
      </c>
      <c r="G620" s="6">
        <f t="shared" si="35"/>
        <v>0.53</v>
      </c>
      <c r="H620" s="4">
        <f t="shared" si="36"/>
        <v>156</v>
      </c>
      <c r="I620" s="9">
        <f t="shared" si="37"/>
        <v>5.5</v>
      </c>
    </row>
    <row r="621" spans="1:9" x14ac:dyDescent="0.25">
      <c r="A621" s="4">
        <v>704</v>
      </c>
      <c r="B621" s="5" t="s">
        <v>829</v>
      </c>
      <c r="C621" s="4" t="s">
        <v>7</v>
      </c>
      <c r="D621" s="4">
        <v>0.72199999999999998</v>
      </c>
      <c r="E621" s="4" t="s">
        <v>127</v>
      </c>
      <c r="F621" s="4" t="s">
        <v>128</v>
      </c>
      <c r="G621" s="6">
        <f t="shared" si="35"/>
        <v>0.53</v>
      </c>
      <c r="H621" s="4">
        <f t="shared" si="36"/>
        <v>157</v>
      </c>
      <c r="I621" s="9">
        <f t="shared" si="37"/>
        <v>5.5</v>
      </c>
    </row>
    <row r="622" spans="1:9" x14ac:dyDescent="0.25">
      <c r="A622" s="4">
        <v>705</v>
      </c>
      <c r="B622" s="5" t="s">
        <v>830</v>
      </c>
      <c r="C622" s="4" t="s">
        <v>7</v>
      </c>
      <c r="D622" s="4">
        <v>0.71499999999999997</v>
      </c>
      <c r="E622" s="4" t="s">
        <v>127</v>
      </c>
      <c r="F622" s="4" t="s">
        <v>128</v>
      </c>
      <c r="G622" s="6">
        <f t="shared" si="35"/>
        <v>0.53</v>
      </c>
      <c r="H622" s="4">
        <f t="shared" si="36"/>
        <v>158</v>
      </c>
      <c r="I622" s="9">
        <f t="shared" si="37"/>
        <v>5.5</v>
      </c>
    </row>
    <row r="623" spans="1:9" x14ac:dyDescent="0.25">
      <c r="A623" s="4">
        <v>706</v>
      </c>
      <c r="B623" s="5" t="s">
        <v>831</v>
      </c>
      <c r="C623" s="4" t="s">
        <v>7</v>
      </c>
      <c r="D623" s="4">
        <v>0.71399999999999997</v>
      </c>
      <c r="E623" s="4" t="s">
        <v>127</v>
      </c>
      <c r="F623" s="4" t="s">
        <v>128</v>
      </c>
      <c r="G623" s="6">
        <f t="shared" si="35"/>
        <v>0.53</v>
      </c>
      <c r="H623" s="4">
        <f t="shared" si="36"/>
        <v>159</v>
      </c>
      <c r="I623" s="9">
        <f t="shared" si="37"/>
        <v>5.5</v>
      </c>
    </row>
    <row r="624" spans="1:9" x14ac:dyDescent="0.25">
      <c r="A624" s="4">
        <v>707</v>
      </c>
      <c r="B624" s="5" t="s">
        <v>832</v>
      </c>
      <c r="C624" s="4" t="s">
        <v>7</v>
      </c>
      <c r="D624" s="4">
        <v>0.71299999999999997</v>
      </c>
      <c r="E624" s="4" t="s">
        <v>127</v>
      </c>
      <c r="F624" s="4" t="s">
        <v>128</v>
      </c>
      <c r="G624" s="6">
        <f t="shared" si="35"/>
        <v>0.53</v>
      </c>
      <c r="H624" s="4">
        <f t="shared" si="36"/>
        <v>160</v>
      </c>
      <c r="I624" s="9">
        <f t="shared" si="37"/>
        <v>5.5</v>
      </c>
    </row>
    <row r="625" spans="1:9" x14ac:dyDescent="0.25">
      <c r="A625" s="4">
        <v>708</v>
      </c>
      <c r="B625" s="5" t="s">
        <v>833</v>
      </c>
      <c r="C625" s="4" t="s">
        <v>7</v>
      </c>
      <c r="D625" s="4">
        <v>0.70899999999999996</v>
      </c>
      <c r="E625" s="4" t="s">
        <v>127</v>
      </c>
      <c r="F625" s="4" t="s">
        <v>128</v>
      </c>
      <c r="G625" s="6">
        <f t="shared" si="35"/>
        <v>0.53</v>
      </c>
      <c r="H625" s="4">
        <f t="shared" si="36"/>
        <v>161</v>
      </c>
      <c r="I625" s="9">
        <f t="shared" si="37"/>
        <v>5.5</v>
      </c>
    </row>
    <row r="626" spans="1:9" x14ac:dyDescent="0.25">
      <c r="A626" s="4">
        <v>709</v>
      </c>
      <c r="B626" s="5" t="s">
        <v>834</v>
      </c>
      <c r="C626" s="4" t="s">
        <v>7</v>
      </c>
      <c r="D626" s="4">
        <v>0.70799999999999996</v>
      </c>
      <c r="E626" s="4" t="s">
        <v>127</v>
      </c>
      <c r="F626" s="4" t="s">
        <v>128</v>
      </c>
      <c r="G626" s="6">
        <f t="shared" si="35"/>
        <v>0.53</v>
      </c>
      <c r="H626" s="4">
        <f t="shared" si="36"/>
        <v>162</v>
      </c>
      <c r="I626" s="9">
        <f t="shared" si="37"/>
        <v>5.5</v>
      </c>
    </row>
    <row r="627" spans="1:9" x14ac:dyDescent="0.25">
      <c r="A627" s="4">
        <v>710</v>
      </c>
      <c r="B627" s="5" t="s">
        <v>835</v>
      </c>
      <c r="C627" s="4" t="s">
        <v>7</v>
      </c>
      <c r="D627" s="4">
        <v>0.70599999999999996</v>
      </c>
      <c r="E627" s="4" t="s">
        <v>127</v>
      </c>
      <c r="F627" s="4" t="s">
        <v>128</v>
      </c>
      <c r="G627" s="6">
        <f t="shared" si="35"/>
        <v>0.53</v>
      </c>
      <c r="H627" s="4">
        <f t="shared" si="36"/>
        <v>163</v>
      </c>
      <c r="I627" s="9">
        <f t="shared" si="37"/>
        <v>5.5</v>
      </c>
    </row>
    <row r="628" spans="1:9" x14ac:dyDescent="0.25">
      <c r="A628" s="4">
        <v>711</v>
      </c>
      <c r="B628" s="5" t="s">
        <v>836</v>
      </c>
      <c r="C628" s="4" t="s">
        <v>7</v>
      </c>
      <c r="D628" s="4">
        <v>0.70399999999999996</v>
      </c>
      <c r="E628" s="4" t="s">
        <v>127</v>
      </c>
      <c r="F628" s="4" t="s">
        <v>128</v>
      </c>
      <c r="G628" s="6">
        <f t="shared" si="35"/>
        <v>0.53</v>
      </c>
      <c r="H628" s="4">
        <f t="shared" si="36"/>
        <v>164</v>
      </c>
      <c r="I628" s="9">
        <f t="shared" si="37"/>
        <v>5.5</v>
      </c>
    </row>
    <row r="629" spans="1:9" x14ac:dyDescent="0.25">
      <c r="A629" s="4">
        <v>712</v>
      </c>
      <c r="B629" s="5" t="s">
        <v>837</v>
      </c>
      <c r="C629" s="4" t="s">
        <v>7</v>
      </c>
      <c r="D629" s="4">
        <v>0.70099999999999996</v>
      </c>
      <c r="E629" s="4" t="s">
        <v>127</v>
      </c>
      <c r="F629" s="4" t="s">
        <v>128</v>
      </c>
      <c r="G629" s="6">
        <f t="shared" si="35"/>
        <v>0.53</v>
      </c>
      <c r="H629" s="4">
        <f t="shared" si="36"/>
        <v>165</v>
      </c>
      <c r="I629" s="9">
        <f t="shared" si="37"/>
        <v>5.5</v>
      </c>
    </row>
    <row r="630" spans="1:9" x14ac:dyDescent="0.25">
      <c r="A630" s="4">
        <v>713</v>
      </c>
      <c r="B630" s="5" t="s">
        <v>838</v>
      </c>
      <c r="C630" s="4" t="s">
        <v>7</v>
      </c>
      <c r="D630" s="4">
        <v>0.69899999999999995</v>
      </c>
      <c r="E630" s="4" t="s">
        <v>127</v>
      </c>
      <c r="F630" s="4" t="s">
        <v>128</v>
      </c>
      <c r="G630" s="6">
        <f t="shared" si="35"/>
        <v>0.53</v>
      </c>
      <c r="H630" s="4">
        <f t="shared" si="36"/>
        <v>166</v>
      </c>
      <c r="I630" s="9">
        <f t="shared" si="37"/>
        <v>5.5</v>
      </c>
    </row>
    <row r="631" spans="1:9" x14ac:dyDescent="0.25">
      <c r="A631" s="4">
        <v>714</v>
      </c>
      <c r="B631" s="5" t="s">
        <v>839</v>
      </c>
      <c r="C631" s="4" t="s">
        <v>7</v>
      </c>
      <c r="D631" s="4">
        <v>0.69799999999999995</v>
      </c>
      <c r="E631" s="4" t="s">
        <v>127</v>
      </c>
      <c r="F631" s="4" t="s">
        <v>128</v>
      </c>
      <c r="G631" s="6">
        <f t="shared" si="35"/>
        <v>0.54</v>
      </c>
      <c r="H631" s="4">
        <f t="shared" si="36"/>
        <v>167</v>
      </c>
      <c r="I631" s="9">
        <f t="shared" si="37"/>
        <v>5.5</v>
      </c>
    </row>
    <row r="632" spans="1:9" x14ac:dyDescent="0.25">
      <c r="A632" s="4">
        <v>715</v>
      </c>
      <c r="B632" s="5" t="s">
        <v>840</v>
      </c>
      <c r="C632" s="4" t="s">
        <v>7</v>
      </c>
      <c r="D632" s="4">
        <v>0.69699999999999995</v>
      </c>
      <c r="E632" s="4" t="s">
        <v>127</v>
      </c>
      <c r="F632" s="4" t="s">
        <v>128</v>
      </c>
      <c r="G632" s="6">
        <f t="shared" si="35"/>
        <v>0.54</v>
      </c>
      <c r="H632" s="4">
        <f t="shared" si="36"/>
        <v>168</v>
      </c>
      <c r="I632" s="9">
        <f t="shared" si="37"/>
        <v>5.5</v>
      </c>
    </row>
    <row r="633" spans="1:9" ht="30" x14ac:dyDescent="0.25">
      <c r="A633" s="4">
        <v>716</v>
      </c>
      <c r="B633" s="5" t="s">
        <v>841</v>
      </c>
      <c r="C633" s="4" t="s">
        <v>7</v>
      </c>
      <c r="D633" s="4">
        <v>0.69599999999999995</v>
      </c>
      <c r="E633" s="4" t="s">
        <v>127</v>
      </c>
      <c r="F633" s="4" t="s">
        <v>128</v>
      </c>
      <c r="G633" s="6">
        <f t="shared" si="35"/>
        <v>0.54</v>
      </c>
      <c r="H633" s="4">
        <f t="shared" si="36"/>
        <v>169</v>
      </c>
      <c r="I633" s="9">
        <f t="shared" si="37"/>
        <v>5.5</v>
      </c>
    </row>
    <row r="634" spans="1:9" x14ac:dyDescent="0.25">
      <c r="A634" s="4">
        <v>717</v>
      </c>
      <c r="B634" s="5" t="s">
        <v>842</v>
      </c>
      <c r="C634" s="4" t="s">
        <v>7</v>
      </c>
      <c r="D634" s="4">
        <v>0.69</v>
      </c>
      <c r="E634" s="4" t="s">
        <v>127</v>
      </c>
      <c r="F634" s="4" t="s">
        <v>128</v>
      </c>
      <c r="G634" s="6">
        <f t="shared" si="35"/>
        <v>0.54</v>
      </c>
      <c r="H634" s="4">
        <f t="shared" si="36"/>
        <v>170</v>
      </c>
      <c r="I634" s="9">
        <f t="shared" si="37"/>
        <v>5.5</v>
      </c>
    </row>
    <row r="635" spans="1:9" x14ac:dyDescent="0.25">
      <c r="A635" s="4">
        <v>718</v>
      </c>
      <c r="B635" s="5" t="s">
        <v>843</v>
      </c>
      <c r="C635" s="4" t="s">
        <v>7</v>
      </c>
      <c r="D635" s="4">
        <v>0.69</v>
      </c>
      <c r="E635" s="4" t="s">
        <v>127</v>
      </c>
      <c r="F635" s="4" t="s">
        <v>128</v>
      </c>
      <c r="G635" s="6">
        <f t="shared" si="35"/>
        <v>0.54</v>
      </c>
      <c r="H635" s="4">
        <f t="shared" si="36"/>
        <v>171</v>
      </c>
      <c r="I635" s="9">
        <f t="shared" si="37"/>
        <v>5.5</v>
      </c>
    </row>
    <row r="636" spans="1:9" x14ac:dyDescent="0.25">
      <c r="A636" s="4">
        <v>719</v>
      </c>
      <c r="B636" s="5" t="s">
        <v>844</v>
      </c>
      <c r="C636" s="4" t="s">
        <v>7</v>
      </c>
      <c r="D636" s="4">
        <v>0.68899999999999995</v>
      </c>
      <c r="E636" s="4" t="s">
        <v>127</v>
      </c>
      <c r="F636" s="4" t="s">
        <v>128</v>
      </c>
      <c r="G636" s="6">
        <f t="shared" si="35"/>
        <v>0.54</v>
      </c>
      <c r="H636" s="4">
        <f t="shared" si="36"/>
        <v>172</v>
      </c>
      <c r="I636" s="9">
        <f t="shared" si="37"/>
        <v>5.5</v>
      </c>
    </row>
    <row r="637" spans="1:9" x14ac:dyDescent="0.25">
      <c r="A637" s="4">
        <v>720</v>
      </c>
      <c r="B637" s="5" t="s">
        <v>845</v>
      </c>
      <c r="C637" s="4" t="s">
        <v>7</v>
      </c>
      <c r="D637" s="4">
        <v>0.68700000000000006</v>
      </c>
      <c r="E637" s="4" t="s">
        <v>127</v>
      </c>
      <c r="F637" s="4" t="s">
        <v>128</v>
      </c>
      <c r="G637" s="6">
        <f t="shared" si="35"/>
        <v>0.54</v>
      </c>
      <c r="H637" s="4">
        <f t="shared" si="36"/>
        <v>173</v>
      </c>
      <c r="I637" s="9">
        <f t="shared" si="37"/>
        <v>5.5</v>
      </c>
    </row>
    <row r="638" spans="1:9" x14ac:dyDescent="0.25">
      <c r="A638" s="4">
        <v>721</v>
      </c>
      <c r="B638" s="5" t="s">
        <v>846</v>
      </c>
      <c r="C638" s="4" t="s">
        <v>7</v>
      </c>
      <c r="D638" s="4">
        <v>0.68600000000000005</v>
      </c>
      <c r="E638" s="4" t="s">
        <v>127</v>
      </c>
      <c r="F638" s="4" t="s">
        <v>128</v>
      </c>
      <c r="G638" s="6">
        <f t="shared" si="35"/>
        <v>0.54</v>
      </c>
      <c r="H638" s="4">
        <f t="shared" si="36"/>
        <v>174</v>
      </c>
      <c r="I638" s="9">
        <f t="shared" si="37"/>
        <v>5.5</v>
      </c>
    </row>
    <row r="639" spans="1:9" ht="30" x14ac:dyDescent="0.25">
      <c r="A639" s="4">
        <v>722</v>
      </c>
      <c r="B639" s="5" t="s">
        <v>847</v>
      </c>
      <c r="C639" s="4" t="s">
        <v>7</v>
      </c>
      <c r="D639" s="4">
        <v>0.68500000000000005</v>
      </c>
      <c r="E639" s="4" t="s">
        <v>127</v>
      </c>
      <c r="F639" s="4" t="s">
        <v>128</v>
      </c>
      <c r="G639" s="6">
        <f t="shared" si="35"/>
        <v>0.54</v>
      </c>
      <c r="H639" s="4">
        <f t="shared" si="36"/>
        <v>175</v>
      </c>
      <c r="I639" s="9">
        <f t="shared" si="37"/>
        <v>5.5</v>
      </c>
    </row>
    <row r="640" spans="1:9" x14ac:dyDescent="0.25">
      <c r="A640" s="4">
        <v>723</v>
      </c>
      <c r="B640" s="5" t="s">
        <v>848</v>
      </c>
      <c r="C640" s="4" t="s">
        <v>7</v>
      </c>
      <c r="D640" s="4">
        <v>0.68500000000000005</v>
      </c>
      <c r="E640" s="4" t="s">
        <v>127</v>
      </c>
      <c r="F640" s="4" t="s">
        <v>128</v>
      </c>
      <c r="G640" s="6">
        <f t="shared" si="35"/>
        <v>0.54</v>
      </c>
      <c r="H640" s="4">
        <f t="shared" si="36"/>
        <v>176</v>
      </c>
      <c r="I640" s="9">
        <f t="shared" si="37"/>
        <v>5.5</v>
      </c>
    </row>
    <row r="641" spans="1:9" x14ac:dyDescent="0.25">
      <c r="A641" s="4">
        <v>724</v>
      </c>
      <c r="B641" s="5" t="s">
        <v>849</v>
      </c>
      <c r="C641" s="4" t="s">
        <v>7</v>
      </c>
      <c r="D641" s="4">
        <v>0.68300000000000005</v>
      </c>
      <c r="E641" s="4" t="s">
        <v>127</v>
      </c>
      <c r="F641" s="4" t="s">
        <v>128</v>
      </c>
      <c r="G641" s="6">
        <f t="shared" si="35"/>
        <v>0.54</v>
      </c>
      <c r="H641" s="4">
        <f t="shared" si="36"/>
        <v>177</v>
      </c>
      <c r="I641" s="9">
        <f t="shared" si="37"/>
        <v>5.5</v>
      </c>
    </row>
    <row r="642" spans="1:9" x14ac:dyDescent="0.25">
      <c r="A642" s="4">
        <v>725</v>
      </c>
      <c r="B642" s="5" t="s">
        <v>850</v>
      </c>
      <c r="C642" s="4" t="s">
        <v>7</v>
      </c>
      <c r="D642" s="4">
        <v>0.68200000000000005</v>
      </c>
      <c r="E642" s="4" t="s">
        <v>127</v>
      </c>
      <c r="F642" s="4" t="s">
        <v>128</v>
      </c>
      <c r="G642" s="6">
        <f t="shared" ref="G642:G705" si="38">PERCENTRANK(A:A,A642,2)</f>
        <v>0.54</v>
      </c>
      <c r="H642" s="4">
        <f t="shared" si="36"/>
        <v>178</v>
      </c>
      <c r="I642" s="9">
        <f t="shared" si="37"/>
        <v>5.5</v>
      </c>
    </row>
    <row r="643" spans="1:9" x14ac:dyDescent="0.25">
      <c r="A643" s="4">
        <v>726</v>
      </c>
      <c r="B643" s="5" t="s">
        <v>851</v>
      </c>
      <c r="C643" s="4" t="s">
        <v>7</v>
      </c>
      <c r="D643" s="4">
        <v>0.68100000000000005</v>
      </c>
      <c r="E643" s="4" t="s">
        <v>127</v>
      </c>
      <c r="F643" s="4" t="s">
        <v>128</v>
      </c>
      <c r="G643" s="6">
        <f t="shared" si="38"/>
        <v>0.54</v>
      </c>
      <c r="H643" s="4">
        <f t="shared" ref="H643:H706" si="39">IF(F643=F642,H642+1,1)</f>
        <v>179</v>
      </c>
      <c r="I643" s="9">
        <f t="shared" si="37"/>
        <v>5.5</v>
      </c>
    </row>
    <row r="644" spans="1:9" x14ac:dyDescent="0.25">
      <c r="A644" s="4">
        <v>727</v>
      </c>
      <c r="B644" s="5" t="s">
        <v>852</v>
      </c>
      <c r="C644" s="4" t="s">
        <v>7</v>
      </c>
      <c r="D644" s="4">
        <v>0.67700000000000005</v>
      </c>
      <c r="E644" s="4" t="s">
        <v>127</v>
      </c>
      <c r="F644" s="4" t="s">
        <v>128</v>
      </c>
      <c r="G644" s="6">
        <f t="shared" si="38"/>
        <v>0.55000000000000004</v>
      </c>
      <c r="H644" s="4">
        <f t="shared" si="39"/>
        <v>180</v>
      </c>
      <c r="I644" s="9">
        <f t="shared" si="37"/>
        <v>5.5</v>
      </c>
    </row>
    <row r="645" spans="1:9" x14ac:dyDescent="0.25">
      <c r="A645" s="4">
        <v>728</v>
      </c>
      <c r="B645" s="5" t="s">
        <v>853</v>
      </c>
      <c r="C645" s="4" t="s">
        <v>7</v>
      </c>
      <c r="D645" s="4">
        <v>0.67600000000000005</v>
      </c>
      <c r="E645" s="4" t="s">
        <v>127</v>
      </c>
      <c r="F645" s="4" t="s">
        <v>128</v>
      </c>
      <c r="G645" s="6">
        <f t="shared" si="38"/>
        <v>0.55000000000000004</v>
      </c>
      <c r="H645" s="4">
        <f t="shared" si="39"/>
        <v>181</v>
      </c>
      <c r="I645" s="9">
        <f t="shared" si="37"/>
        <v>5.5</v>
      </c>
    </row>
    <row r="646" spans="1:9" x14ac:dyDescent="0.25">
      <c r="A646" s="4">
        <v>729</v>
      </c>
      <c r="B646" s="5" t="s">
        <v>854</v>
      </c>
      <c r="C646" s="4" t="s">
        <v>7</v>
      </c>
      <c r="D646" s="4">
        <v>0.67500000000000004</v>
      </c>
      <c r="E646" s="4" t="s">
        <v>127</v>
      </c>
      <c r="F646" s="4" t="s">
        <v>128</v>
      </c>
      <c r="G646" s="6">
        <f t="shared" si="38"/>
        <v>0.55000000000000004</v>
      </c>
      <c r="H646" s="4">
        <f t="shared" si="39"/>
        <v>182</v>
      </c>
      <c r="I646" s="9">
        <f t="shared" si="37"/>
        <v>5.5</v>
      </c>
    </row>
    <row r="647" spans="1:9" x14ac:dyDescent="0.25">
      <c r="A647" s="4">
        <v>730</v>
      </c>
      <c r="B647" s="5" t="s">
        <v>855</v>
      </c>
      <c r="C647" s="4" t="s">
        <v>7</v>
      </c>
      <c r="D647" s="4">
        <v>0.67400000000000004</v>
      </c>
      <c r="E647" s="4" t="s">
        <v>127</v>
      </c>
      <c r="F647" s="4" t="s">
        <v>128</v>
      </c>
      <c r="G647" s="6">
        <f t="shared" si="38"/>
        <v>0.55000000000000004</v>
      </c>
      <c r="H647" s="4">
        <f t="shared" si="39"/>
        <v>183</v>
      </c>
      <c r="I647" s="9">
        <f t="shared" si="37"/>
        <v>5.5</v>
      </c>
    </row>
    <row r="648" spans="1:9" x14ac:dyDescent="0.25">
      <c r="A648" s="4">
        <v>731</v>
      </c>
      <c r="B648" s="5" t="s">
        <v>856</v>
      </c>
      <c r="C648" s="4" t="s">
        <v>7</v>
      </c>
      <c r="D648" s="4">
        <v>0.67200000000000004</v>
      </c>
      <c r="E648" s="4" t="s">
        <v>127</v>
      </c>
      <c r="F648" s="4" t="s">
        <v>128</v>
      </c>
      <c r="G648" s="6">
        <f t="shared" si="38"/>
        <v>0.55000000000000004</v>
      </c>
      <c r="H648" s="4">
        <f t="shared" si="39"/>
        <v>184</v>
      </c>
      <c r="I648" s="9">
        <f t="shared" si="37"/>
        <v>5.5</v>
      </c>
    </row>
    <row r="649" spans="1:9" x14ac:dyDescent="0.25">
      <c r="A649" s="4">
        <v>732</v>
      </c>
      <c r="B649" s="5" t="s">
        <v>857</v>
      </c>
      <c r="C649" s="4" t="s">
        <v>7</v>
      </c>
      <c r="D649" s="4">
        <v>0.67200000000000004</v>
      </c>
      <c r="E649" s="4" t="s">
        <v>127</v>
      </c>
      <c r="F649" s="4" t="s">
        <v>128</v>
      </c>
      <c r="G649" s="6">
        <f t="shared" si="38"/>
        <v>0.55000000000000004</v>
      </c>
      <c r="H649" s="4">
        <f t="shared" si="39"/>
        <v>185</v>
      </c>
      <c r="I649" s="9">
        <f t="shared" si="37"/>
        <v>5.5</v>
      </c>
    </row>
    <row r="650" spans="1:9" x14ac:dyDescent="0.25">
      <c r="A650" s="4">
        <v>733</v>
      </c>
      <c r="B650" s="5" t="s">
        <v>858</v>
      </c>
      <c r="C650" s="4" t="s">
        <v>7</v>
      </c>
      <c r="D650" s="4">
        <v>0.67200000000000004</v>
      </c>
      <c r="E650" s="4" t="s">
        <v>127</v>
      </c>
      <c r="F650" s="4" t="s">
        <v>128</v>
      </c>
      <c r="G650" s="6">
        <f t="shared" si="38"/>
        <v>0.55000000000000004</v>
      </c>
      <c r="H650" s="4">
        <f t="shared" si="39"/>
        <v>186</v>
      </c>
      <c r="I650" s="9">
        <f t="shared" si="37"/>
        <v>5.5</v>
      </c>
    </row>
    <row r="651" spans="1:9" x14ac:dyDescent="0.25">
      <c r="A651" s="4">
        <v>734</v>
      </c>
      <c r="B651" s="5" t="s">
        <v>859</v>
      </c>
      <c r="C651" s="4" t="s">
        <v>7</v>
      </c>
      <c r="D651" s="4">
        <v>0.67</v>
      </c>
      <c r="E651" s="4" t="s">
        <v>127</v>
      </c>
      <c r="F651" s="4" t="s">
        <v>128</v>
      </c>
      <c r="G651" s="6">
        <f t="shared" si="38"/>
        <v>0.55000000000000004</v>
      </c>
      <c r="H651" s="4">
        <f t="shared" si="39"/>
        <v>187</v>
      </c>
      <c r="I651" s="9">
        <f t="shared" si="37"/>
        <v>5.5</v>
      </c>
    </row>
    <row r="652" spans="1:9" x14ac:dyDescent="0.25">
      <c r="A652" s="4">
        <v>735</v>
      </c>
      <c r="B652" s="5" t="s">
        <v>860</v>
      </c>
      <c r="C652" s="4" t="s">
        <v>7</v>
      </c>
      <c r="D652" s="4">
        <v>0.66500000000000004</v>
      </c>
      <c r="E652" s="4" t="s">
        <v>127</v>
      </c>
      <c r="F652" s="4" t="s">
        <v>128</v>
      </c>
      <c r="G652" s="6">
        <f t="shared" si="38"/>
        <v>0.55000000000000004</v>
      </c>
      <c r="H652" s="4">
        <f t="shared" si="39"/>
        <v>188</v>
      </c>
      <c r="I652" s="9">
        <f t="shared" si="37"/>
        <v>5.5</v>
      </c>
    </row>
    <row r="653" spans="1:9" x14ac:dyDescent="0.25">
      <c r="A653" s="4">
        <v>736</v>
      </c>
      <c r="B653" s="5" t="s">
        <v>861</v>
      </c>
      <c r="C653" s="4" t="s">
        <v>7</v>
      </c>
      <c r="D653" s="4">
        <v>0.66400000000000003</v>
      </c>
      <c r="E653" s="4" t="s">
        <v>127</v>
      </c>
      <c r="F653" s="4" t="s">
        <v>128</v>
      </c>
      <c r="G653" s="6">
        <f t="shared" si="38"/>
        <v>0.55000000000000004</v>
      </c>
      <c r="H653" s="4">
        <f t="shared" si="39"/>
        <v>189</v>
      </c>
      <c r="I653" s="9">
        <f t="shared" si="37"/>
        <v>5.5</v>
      </c>
    </row>
    <row r="654" spans="1:9" x14ac:dyDescent="0.25">
      <c r="A654" s="4">
        <v>737</v>
      </c>
      <c r="B654" s="5" t="s">
        <v>862</v>
      </c>
      <c r="C654" s="4" t="s">
        <v>7</v>
      </c>
      <c r="D654" s="4">
        <v>0.66100000000000003</v>
      </c>
      <c r="E654" s="4" t="s">
        <v>127</v>
      </c>
      <c r="F654" s="4" t="s">
        <v>128</v>
      </c>
      <c r="G654" s="6">
        <f t="shared" si="38"/>
        <v>0.55000000000000004</v>
      </c>
      <c r="H654" s="4">
        <f t="shared" si="39"/>
        <v>190</v>
      </c>
      <c r="I654" s="9">
        <f t="shared" si="37"/>
        <v>5.5</v>
      </c>
    </row>
    <row r="655" spans="1:9" x14ac:dyDescent="0.25">
      <c r="A655" s="4">
        <v>738</v>
      </c>
      <c r="B655" s="5" t="s">
        <v>863</v>
      </c>
      <c r="C655" s="4" t="s">
        <v>7</v>
      </c>
      <c r="D655" s="4">
        <v>0.66</v>
      </c>
      <c r="E655" s="4" t="s">
        <v>127</v>
      </c>
      <c r="F655" s="4" t="s">
        <v>128</v>
      </c>
      <c r="G655" s="6">
        <f t="shared" si="38"/>
        <v>0.55000000000000004</v>
      </c>
      <c r="H655" s="4">
        <f t="shared" si="39"/>
        <v>191</v>
      </c>
      <c r="I655" s="9">
        <f t="shared" si="37"/>
        <v>5.5</v>
      </c>
    </row>
    <row r="656" spans="1:9" x14ac:dyDescent="0.25">
      <c r="A656" s="4">
        <v>739</v>
      </c>
      <c r="B656" s="5" t="s">
        <v>864</v>
      </c>
      <c r="C656" s="4" t="s">
        <v>7</v>
      </c>
      <c r="D656" s="4">
        <v>0.65900000000000003</v>
      </c>
      <c r="E656" s="4" t="s">
        <v>127</v>
      </c>
      <c r="F656" s="4" t="s">
        <v>128</v>
      </c>
      <c r="G656" s="6">
        <f t="shared" si="38"/>
        <v>0.56000000000000005</v>
      </c>
      <c r="H656" s="4">
        <f t="shared" si="39"/>
        <v>192</v>
      </c>
      <c r="I656" s="9">
        <f t="shared" si="37"/>
        <v>5.5</v>
      </c>
    </row>
    <row r="657" spans="1:9" x14ac:dyDescent="0.25">
      <c r="A657" s="4">
        <v>740</v>
      </c>
      <c r="B657" s="5" t="s">
        <v>865</v>
      </c>
      <c r="C657" s="4" t="s">
        <v>7</v>
      </c>
      <c r="D657" s="4">
        <v>0.65600000000000003</v>
      </c>
      <c r="E657" s="4" t="s">
        <v>127</v>
      </c>
      <c r="F657" s="4" t="s">
        <v>128</v>
      </c>
      <c r="G657" s="6">
        <f t="shared" si="38"/>
        <v>0.56000000000000005</v>
      </c>
      <c r="H657" s="4">
        <f t="shared" si="39"/>
        <v>193</v>
      </c>
      <c r="I657" s="9">
        <f t="shared" ref="I657:I720" si="40">IF(H657&lt;COUNTIF(E:E,"Q2")*0.31,6,IF(H657&gt;COUNTIF(E:E,"q2")*0.69,5,5.5))</f>
        <v>5.5</v>
      </c>
    </row>
    <row r="658" spans="1:9" ht="30" x14ac:dyDescent="0.25">
      <c r="A658" s="4">
        <v>741</v>
      </c>
      <c r="B658" s="5" t="s">
        <v>866</v>
      </c>
      <c r="C658" s="4" t="s">
        <v>7</v>
      </c>
      <c r="D658" s="4">
        <v>0.65500000000000003</v>
      </c>
      <c r="E658" s="4" t="s">
        <v>127</v>
      </c>
      <c r="F658" s="4" t="s">
        <v>128</v>
      </c>
      <c r="G658" s="6">
        <f t="shared" si="38"/>
        <v>0.56000000000000005</v>
      </c>
      <c r="H658" s="4">
        <f t="shared" si="39"/>
        <v>194</v>
      </c>
      <c r="I658" s="9">
        <f t="shared" si="40"/>
        <v>5.5</v>
      </c>
    </row>
    <row r="659" spans="1:9" x14ac:dyDescent="0.25">
      <c r="A659" s="4">
        <v>742</v>
      </c>
      <c r="B659" s="5" t="s">
        <v>867</v>
      </c>
      <c r="C659" s="4" t="s">
        <v>7</v>
      </c>
      <c r="D659" s="4">
        <v>0.65400000000000003</v>
      </c>
      <c r="E659" s="4" t="s">
        <v>127</v>
      </c>
      <c r="F659" s="4" t="s">
        <v>128</v>
      </c>
      <c r="G659" s="6">
        <f t="shared" si="38"/>
        <v>0.56000000000000005</v>
      </c>
      <c r="H659" s="4">
        <f t="shared" si="39"/>
        <v>195</v>
      </c>
      <c r="I659" s="9">
        <f t="shared" si="40"/>
        <v>5.5</v>
      </c>
    </row>
    <row r="660" spans="1:9" x14ac:dyDescent="0.25">
      <c r="A660" s="4">
        <v>743</v>
      </c>
      <c r="B660" s="5" t="s">
        <v>868</v>
      </c>
      <c r="C660" s="4" t="s">
        <v>7</v>
      </c>
      <c r="D660" s="4">
        <v>0.65400000000000003</v>
      </c>
      <c r="E660" s="4" t="s">
        <v>127</v>
      </c>
      <c r="F660" s="4" t="s">
        <v>128</v>
      </c>
      <c r="G660" s="6">
        <f t="shared" si="38"/>
        <v>0.56000000000000005</v>
      </c>
      <c r="H660" s="4">
        <f t="shared" si="39"/>
        <v>196</v>
      </c>
      <c r="I660" s="9">
        <f t="shared" si="40"/>
        <v>5.5</v>
      </c>
    </row>
    <row r="661" spans="1:9" x14ac:dyDescent="0.25">
      <c r="A661" s="4">
        <v>744</v>
      </c>
      <c r="B661" s="5" t="s">
        <v>869</v>
      </c>
      <c r="C661" s="4" t="s">
        <v>7</v>
      </c>
      <c r="D661" s="4">
        <v>0.65100000000000002</v>
      </c>
      <c r="E661" s="4" t="s">
        <v>127</v>
      </c>
      <c r="F661" s="4" t="s">
        <v>128</v>
      </c>
      <c r="G661" s="6">
        <f t="shared" si="38"/>
        <v>0.56000000000000005</v>
      </c>
      <c r="H661" s="4">
        <f t="shared" si="39"/>
        <v>197</v>
      </c>
      <c r="I661" s="9">
        <f t="shared" si="40"/>
        <v>5.5</v>
      </c>
    </row>
    <row r="662" spans="1:9" x14ac:dyDescent="0.25">
      <c r="A662" s="4">
        <v>745</v>
      </c>
      <c r="B662" s="5" t="s">
        <v>870</v>
      </c>
      <c r="C662" s="4" t="s">
        <v>7</v>
      </c>
      <c r="D662" s="4">
        <v>0.65</v>
      </c>
      <c r="E662" s="4" t="s">
        <v>127</v>
      </c>
      <c r="F662" s="4" t="s">
        <v>128</v>
      </c>
      <c r="G662" s="6">
        <f t="shared" si="38"/>
        <v>0.56000000000000005</v>
      </c>
      <c r="H662" s="4">
        <f t="shared" si="39"/>
        <v>198</v>
      </c>
      <c r="I662" s="9">
        <f t="shared" si="40"/>
        <v>5.5</v>
      </c>
    </row>
    <row r="663" spans="1:9" x14ac:dyDescent="0.25">
      <c r="A663" s="4">
        <v>746</v>
      </c>
      <c r="B663" s="5" t="s">
        <v>871</v>
      </c>
      <c r="C663" s="4" t="s">
        <v>7</v>
      </c>
      <c r="D663" s="4">
        <v>0.65</v>
      </c>
      <c r="E663" s="4" t="s">
        <v>127</v>
      </c>
      <c r="F663" s="4" t="s">
        <v>128</v>
      </c>
      <c r="G663" s="6">
        <f t="shared" si="38"/>
        <v>0.56000000000000005</v>
      </c>
      <c r="H663" s="4">
        <f t="shared" si="39"/>
        <v>199</v>
      </c>
      <c r="I663" s="9">
        <f t="shared" si="40"/>
        <v>5.5</v>
      </c>
    </row>
    <row r="664" spans="1:9" x14ac:dyDescent="0.25">
      <c r="A664" s="4">
        <v>747</v>
      </c>
      <c r="B664" s="5" t="s">
        <v>872</v>
      </c>
      <c r="C664" s="4" t="s">
        <v>7</v>
      </c>
      <c r="D664" s="4">
        <v>0.64800000000000002</v>
      </c>
      <c r="E664" s="4" t="s">
        <v>127</v>
      </c>
      <c r="F664" s="4" t="s">
        <v>128</v>
      </c>
      <c r="G664" s="6">
        <f t="shared" si="38"/>
        <v>0.56000000000000005</v>
      </c>
      <c r="H664" s="4">
        <f t="shared" si="39"/>
        <v>200</v>
      </c>
      <c r="I664" s="9">
        <f t="shared" si="40"/>
        <v>5.5</v>
      </c>
    </row>
    <row r="665" spans="1:9" x14ac:dyDescent="0.25">
      <c r="A665" s="4">
        <v>748</v>
      </c>
      <c r="B665" s="5" t="s">
        <v>873</v>
      </c>
      <c r="C665" s="4" t="s">
        <v>7</v>
      </c>
      <c r="D665" s="4">
        <v>0.64800000000000002</v>
      </c>
      <c r="E665" s="4" t="s">
        <v>127</v>
      </c>
      <c r="F665" s="4" t="s">
        <v>128</v>
      </c>
      <c r="G665" s="6">
        <f t="shared" si="38"/>
        <v>0.56000000000000005</v>
      </c>
      <c r="H665" s="4">
        <f t="shared" si="39"/>
        <v>201</v>
      </c>
      <c r="I665" s="9">
        <f t="shared" si="40"/>
        <v>5.5</v>
      </c>
    </row>
    <row r="666" spans="1:9" x14ac:dyDescent="0.25">
      <c r="A666" s="4">
        <v>749</v>
      </c>
      <c r="B666" s="5" t="s">
        <v>874</v>
      </c>
      <c r="C666" s="4" t="s">
        <v>7</v>
      </c>
      <c r="D666" s="4">
        <v>0.64800000000000002</v>
      </c>
      <c r="E666" s="4" t="s">
        <v>127</v>
      </c>
      <c r="F666" s="4" t="s">
        <v>128</v>
      </c>
      <c r="G666" s="6">
        <f t="shared" si="38"/>
        <v>0.56000000000000005</v>
      </c>
      <c r="H666" s="4">
        <f t="shared" si="39"/>
        <v>202</v>
      </c>
      <c r="I666" s="9">
        <f t="shared" si="40"/>
        <v>5.5</v>
      </c>
    </row>
    <row r="667" spans="1:9" x14ac:dyDescent="0.25">
      <c r="A667" s="4">
        <v>750</v>
      </c>
      <c r="B667" s="5" t="s">
        <v>875</v>
      </c>
      <c r="C667" s="4" t="s">
        <v>7</v>
      </c>
      <c r="D667" s="4">
        <v>0.64600000000000002</v>
      </c>
      <c r="E667" s="4" t="s">
        <v>127</v>
      </c>
      <c r="F667" s="4" t="s">
        <v>128</v>
      </c>
      <c r="G667" s="6">
        <f t="shared" si="38"/>
        <v>0.56000000000000005</v>
      </c>
      <c r="H667" s="4">
        <f t="shared" si="39"/>
        <v>203</v>
      </c>
      <c r="I667" s="9">
        <f t="shared" si="40"/>
        <v>5.5</v>
      </c>
    </row>
    <row r="668" spans="1:9" x14ac:dyDescent="0.25">
      <c r="A668" s="4">
        <v>751</v>
      </c>
      <c r="B668" s="5" t="s">
        <v>876</v>
      </c>
      <c r="C668" s="4" t="s">
        <v>7</v>
      </c>
      <c r="D668" s="4">
        <v>0.64200000000000002</v>
      </c>
      <c r="E668" s="4" t="s">
        <v>127</v>
      </c>
      <c r="F668" s="4" t="s">
        <v>128</v>
      </c>
      <c r="G668" s="6">
        <f t="shared" si="38"/>
        <v>0.56000000000000005</v>
      </c>
      <c r="H668" s="4">
        <f t="shared" si="39"/>
        <v>204</v>
      </c>
      <c r="I668" s="9">
        <f t="shared" si="40"/>
        <v>5.5</v>
      </c>
    </row>
    <row r="669" spans="1:9" x14ac:dyDescent="0.25">
      <c r="A669" s="4">
        <v>752</v>
      </c>
      <c r="B669" s="5" t="s">
        <v>877</v>
      </c>
      <c r="C669" s="4" t="s">
        <v>7</v>
      </c>
      <c r="D669" s="4">
        <v>0.63600000000000001</v>
      </c>
      <c r="E669" s="4" t="s">
        <v>127</v>
      </c>
      <c r="F669" s="4" t="s">
        <v>128</v>
      </c>
      <c r="G669" s="6">
        <f t="shared" si="38"/>
        <v>0.56999999999999995</v>
      </c>
      <c r="H669" s="4">
        <f t="shared" si="39"/>
        <v>205</v>
      </c>
      <c r="I669" s="9">
        <f t="shared" si="40"/>
        <v>5.5</v>
      </c>
    </row>
    <row r="670" spans="1:9" x14ac:dyDescent="0.25">
      <c r="A670" s="4">
        <v>753</v>
      </c>
      <c r="B670" s="5" t="s">
        <v>878</v>
      </c>
      <c r="C670" s="4" t="s">
        <v>7</v>
      </c>
      <c r="D670" s="4">
        <v>0.63400000000000001</v>
      </c>
      <c r="E670" s="4" t="s">
        <v>127</v>
      </c>
      <c r="F670" s="4" t="s">
        <v>128</v>
      </c>
      <c r="G670" s="6">
        <f t="shared" si="38"/>
        <v>0.56999999999999995</v>
      </c>
      <c r="H670" s="4">
        <f t="shared" si="39"/>
        <v>206</v>
      </c>
      <c r="I670" s="9">
        <f t="shared" si="40"/>
        <v>5.5</v>
      </c>
    </row>
    <row r="671" spans="1:9" x14ac:dyDescent="0.25">
      <c r="A671" s="4">
        <v>754</v>
      </c>
      <c r="B671" s="5" t="s">
        <v>879</v>
      </c>
      <c r="C671" s="4" t="s">
        <v>7</v>
      </c>
      <c r="D671" s="4">
        <v>0.63400000000000001</v>
      </c>
      <c r="E671" s="4" t="s">
        <v>127</v>
      </c>
      <c r="F671" s="4" t="s">
        <v>128</v>
      </c>
      <c r="G671" s="6">
        <f t="shared" si="38"/>
        <v>0.56999999999999995</v>
      </c>
      <c r="H671" s="4">
        <f t="shared" si="39"/>
        <v>207</v>
      </c>
      <c r="I671" s="9">
        <f t="shared" si="40"/>
        <v>5.5</v>
      </c>
    </row>
    <row r="672" spans="1:9" x14ac:dyDescent="0.25">
      <c r="A672" s="4">
        <v>755</v>
      </c>
      <c r="B672" s="5" t="s">
        <v>880</v>
      </c>
      <c r="C672" s="4" t="s">
        <v>7</v>
      </c>
      <c r="D672" s="4">
        <v>0.63300000000000001</v>
      </c>
      <c r="E672" s="4" t="s">
        <v>127</v>
      </c>
      <c r="F672" s="4" t="s">
        <v>128</v>
      </c>
      <c r="G672" s="6">
        <f t="shared" si="38"/>
        <v>0.56999999999999995</v>
      </c>
      <c r="H672" s="4">
        <f t="shared" si="39"/>
        <v>208</v>
      </c>
      <c r="I672" s="9">
        <f t="shared" si="40"/>
        <v>5.5</v>
      </c>
    </row>
    <row r="673" spans="1:9" x14ac:dyDescent="0.25">
      <c r="A673" s="4">
        <v>756</v>
      </c>
      <c r="B673" s="5" t="s">
        <v>881</v>
      </c>
      <c r="C673" s="4" t="s">
        <v>7</v>
      </c>
      <c r="D673" s="4">
        <v>0.63200000000000001</v>
      </c>
      <c r="E673" s="4" t="s">
        <v>127</v>
      </c>
      <c r="F673" s="4" t="s">
        <v>128</v>
      </c>
      <c r="G673" s="6">
        <f t="shared" si="38"/>
        <v>0.56999999999999995</v>
      </c>
      <c r="H673" s="4">
        <f t="shared" si="39"/>
        <v>209</v>
      </c>
      <c r="I673" s="9">
        <f t="shared" si="40"/>
        <v>5.5</v>
      </c>
    </row>
    <row r="674" spans="1:9" x14ac:dyDescent="0.25">
      <c r="A674" s="4">
        <v>757</v>
      </c>
      <c r="B674" s="5" t="s">
        <v>882</v>
      </c>
      <c r="C674" s="4" t="s">
        <v>7</v>
      </c>
      <c r="D674" s="4">
        <v>0.63200000000000001</v>
      </c>
      <c r="E674" s="4" t="s">
        <v>127</v>
      </c>
      <c r="F674" s="4" t="s">
        <v>128</v>
      </c>
      <c r="G674" s="6">
        <f t="shared" si="38"/>
        <v>0.56999999999999995</v>
      </c>
      <c r="H674" s="4">
        <f t="shared" si="39"/>
        <v>210</v>
      </c>
      <c r="I674" s="9">
        <f t="shared" si="40"/>
        <v>5.5</v>
      </c>
    </row>
    <row r="675" spans="1:9" x14ac:dyDescent="0.25">
      <c r="A675" s="4">
        <v>758</v>
      </c>
      <c r="B675" s="5" t="s">
        <v>883</v>
      </c>
      <c r="C675" s="4" t="s">
        <v>7</v>
      </c>
      <c r="D675" s="4">
        <v>0.63100000000000001</v>
      </c>
      <c r="E675" s="4" t="s">
        <v>127</v>
      </c>
      <c r="F675" s="4" t="s">
        <v>128</v>
      </c>
      <c r="G675" s="6">
        <f t="shared" si="38"/>
        <v>0.56999999999999995</v>
      </c>
      <c r="H675" s="4">
        <f t="shared" si="39"/>
        <v>211</v>
      </c>
      <c r="I675" s="9">
        <f t="shared" si="40"/>
        <v>5.5</v>
      </c>
    </row>
    <row r="676" spans="1:9" x14ac:dyDescent="0.25">
      <c r="A676" s="4">
        <v>759</v>
      </c>
      <c r="B676" s="5" t="s">
        <v>884</v>
      </c>
      <c r="C676" s="4" t="s">
        <v>7</v>
      </c>
      <c r="D676" s="4">
        <v>0.63100000000000001</v>
      </c>
      <c r="E676" s="4" t="s">
        <v>127</v>
      </c>
      <c r="F676" s="4" t="s">
        <v>128</v>
      </c>
      <c r="G676" s="6">
        <f t="shared" si="38"/>
        <v>0.56999999999999995</v>
      </c>
      <c r="H676" s="4">
        <f t="shared" si="39"/>
        <v>212</v>
      </c>
      <c r="I676" s="9">
        <f t="shared" si="40"/>
        <v>5.5</v>
      </c>
    </row>
    <row r="677" spans="1:9" x14ac:dyDescent="0.25">
      <c r="A677" s="4">
        <v>760</v>
      </c>
      <c r="B677" s="5" t="s">
        <v>885</v>
      </c>
      <c r="C677" s="4" t="s">
        <v>7</v>
      </c>
      <c r="D677" s="4">
        <v>0.63100000000000001</v>
      </c>
      <c r="E677" s="4" t="s">
        <v>127</v>
      </c>
      <c r="F677" s="4" t="s">
        <v>128</v>
      </c>
      <c r="G677" s="6">
        <f t="shared" si="38"/>
        <v>0.56999999999999995</v>
      </c>
      <c r="H677" s="4">
        <f t="shared" si="39"/>
        <v>213</v>
      </c>
      <c r="I677" s="9">
        <f t="shared" si="40"/>
        <v>5.5</v>
      </c>
    </row>
    <row r="678" spans="1:9" x14ac:dyDescent="0.25">
      <c r="A678" s="4">
        <v>761</v>
      </c>
      <c r="B678" s="5" t="s">
        <v>886</v>
      </c>
      <c r="C678" s="4" t="s">
        <v>7</v>
      </c>
      <c r="D678" s="4">
        <v>0.628</v>
      </c>
      <c r="E678" s="4" t="s">
        <v>127</v>
      </c>
      <c r="F678" s="4" t="s">
        <v>128</v>
      </c>
      <c r="G678" s="6">
        <f t="shared" si="38"/>
        <v>0.56999999999999995</v>
      </c>
      <c r="H678" s="4">
        <f t="shared" si="39"/>
        <v>214</v>
      </c>
      <c r="I678" s="9">
        <f t="shared" si="40"/>
        <v>5.5</v>
      </c>
    </row>
    <row r="679" spans="1:9" x14ac:dyDescent="0.25">
      <c r="A679" s="4">
        <v>762</v>
      </c>
      <c r="B679" s="5" t="s">
        <v>887</v>
      </c>
      <c r="C679" s="4" t="s">
        <v>7</v>
      </c>
      <c r="D679" s="4">
        <v>0.626</v>
      </c>
      <c r="E679" s="4" t="s">
        <v>127</v>
      </c>
      <c r="F679" s="4" t="s">
        <v>128</v>
      </c>
      <c r="G679" s="6">
        <f t="shared" si="38"/>
        <v>0.56999999999999995</v>
      </c>
      <c r="H679" s="4">
        <f t="shared" si="39"/>
        <v>215</v>
      </c>
      <c r="I679" s="9">
        <f t="shared" si="40"/>
        <v>5.5</v>
      </c>
    </row>
    <row r="680" spans="1:9" x14ac:dyDescent="0.25">
      <c r="A680" s="4">
        <v>763</v>
      </c>
      <c r="B680" s="5" t="s">
        <v>888</v>
      </c>
      <c r="C680" s="4" t="s">
        <v>7</v>
      </c>
      <c r="D680" s="4">
        <v>0.625</v>
      </c>
      <c r="E680" s="4" t="s">
        <v>127</v>
      </c>
      <c r="F680" s="4" t="s">
        <v>128</v>
      </c>
      <c r="G680" s="6">
        <f t="shared" si="38"/>
        <v>0.56999999999999995</v>
      </c>
      <c r="H680" s="4">
        <f t="shared" si="39"/>
        <v>216</v>
      </c>
      <c r="I680" s="9">
        <f t="shared" si="40"/>
        <v>5.5</v>
      </c>
    </row>
    <row r="681" spans="1:9" x14ac:dyDescent="0.25">
      <c r="A681" s="4">
        <v>764</v>
      </c>
      <c r="B681" s="5" t="s">
        <v>889</v>
      </c>
      <c r="C681" s="4" t="s">
        <v>7</v>
      </c>
      <c r="D681" s="4">
        <v>0.624</v>
      </c>
      <c r="E681" s="4" t="s">
        <v>127</v>
      </c>
      <c r="F681" s="4" t="s">
        <v>128</v>
      </c>
      <c r="G681" s="6">
        <f t="shared" si="38"/>
        <v>0.57999999999999996</v>
      </c>
      <c r="H681" s="4">
        <f t="shared" si="39"/>
        <v>217</v>
      </c>
      <c r="I681" s="9">
        <f t="shared" si="40"/>
        <v>5.5</v>
      </c>
    </row>
    <row r="682" spans="1:9" x14ac:dyDescent="0.25">
      <c r="A682" s="4">
        <v>765</v>
      </c>
      <c r="B682" s="5" t="s">
        <v>890</v>
      </c>
      <c r="C682" s="4" t="s">
        <v>7</v>
      </c>
      <c r="D682" s="4">
        <v>0.622</v>
      </c>
      <c r="E682" s="4" t="s">
        <v>127</v>
      </c>
      <c r="F682" s="4" t="s">
        <v>128</v>
      </c>
      <c r="G682" s="6">
        <f t="shared" si="38"/>
        <v>0.57999999999999996</v>
      </c>
      <c r="H682" s="4">
        <f t="shared" si="39"/>
        <v>218</v>
      </c>
      <c r="I682" s="9">
        <f t="shared" si="40"/>
        <v>5.5</v>
      </c>
    </row>
    <row r="683" spans="1:9" x14ac:dyDescent="0.25">
      <c r="A683" s="4">
        <v>766</v>
      </c>
      <c r="B683" s="5" t="s">
        <v>891</v>
      </c>
      <c r="C683" s="4" t="s">
        <v>7</v>
      </c>
      <c r="D683" s="4">
        <v>0.621</v>
      </c>
      <c r="E683" s="4" t="s">
        <v>127</v>
      </c>
      <c r="F683" s="4" t="s">
        <v>128</v>
      </c>
      <c r="G683" s="6">
        <f t="shared" si="38"/>
        <v>0.57999999999999996</v>
      </c>
      <c r="H683" s="4">
        <f t="shared" si="39"/>
        <v>219</v>
      </c>
      <c r="I683" s="9">
        <f t="shared" si="40"/>
        <v>5.5</v>
      </c>
    </row>
    <row r="684" spans="1:9" x14ac:dyDescent="0.25">
      <c r="A684" s="4">
        <v>767</v>
      </c>
      <c r="B684" s="5" t="s">
        <v>892</v>
      </c>
      <c r="C684" s="4" t="s">
        <v>7</v>
      </c>
      <c r="D684" s="4">
        <v>0.621</v>
      </c>
      <c r="E684" s="4" t="s">
        <v>127</v>
      </c>
      <c r="F684" s="4" t="s">
        <v>128</v>
      </c>
      <c r="G684" s="6">
        <f t="shared" si="38"/>
        <v>0.57999999999999996</v>
      </c>
      <c r="H684" s="4">
        <f t="shared" si="39"/>
        <v>220</v>
      </c>
      <c r="I684" s="9">
        <f t="shared" si="40"/>
        <v>5.5</v>
      </c>
    </row>
    <row r="685" spans="1:9" x14ac:dyDescent="0.25">
      <c r="A685" s="4">
        <v>768</v>
      </c>
      <c r="B685" s="5" t="s">
        <v>893</v>
      </c>
      <c r="C685" s="4" t="s">
        <v>7</v>
      </c>
      <c r="D685" s="4">
        <v>0.62</v>
      </c>
      <c r="E685" s="4" t="s">
        <v>127</v>
      </c>
      <c r="F685" s="4" t="s">
        <v>128</v>
      </c>
      <c r="G685" s="6">
        <f t="shared" si="38"/>
        <v>0.57999999999999996</v>
      </c>
      <c r="H685" s="4">
        <f t="shared" si="39"/>
        <v>221</v>
      </c>
      <c r="I685" s="9">
        <f t="shared" si="40"/>
        <v>5.5</v>
      </c>
    </row>
    <row r="686" spans="1:9" x14ac:dyDescent="0.25">
      <c r="A686" s="4">
        <v>769</v>
      </c>
      <c r="B686" s="5" t="s">
        <v>894</v>
      </c>
      <c r="C686" s="4" t="s">
        <v>7</v>
      </c>
      <c r="D686" s="4">
        <v>0.61899999999999999</v>
      </c>
      <c r="E686" s="4" t="s">
        <v>127</v>
      </c>
      <c r="F686" s="4" t="s">
        <v>128</v>
      </c>
      <c r="G686" s="6">
        <f t="shared" si="38"/>
        <v>0.57999999999999996</v>
      </c>
      <c r="H686" s="4">
        <f t="shared" si="39"/>
        <v>222</v>
      </c>
      <c r="I686" s="9">
        <f t="shared" si="40"/>
        <v>5.5</v>
      </c>
    </row>
    <row r="687" spans="1:9" x14ac:dyDescent="0.25">
      <c r="A687" s="4">
        <v>770</v>
      </c>
      <c r="B687" s="5" t="s">
        <v>895</v>
      </c>
      <c r="C687" s="4" t="s">
        <v>7</v>
      </c>
      <c r="D687" s="4">
        <v>0.61899999999999999</v>
      </c>
      <c r="E687" s="4" t="s">
        <v>127</v>
      </c>
      <c r="F687" s="4" t="s">
        <v>128</v>
      </c>
      <c r="G687" s="6">
        <f t="shared" si="38"/>
        <v>0.57999999999999996</v>
      </c>
      <c r="H687" s="4">
        <f t="shared" si="39"/>
        <v>223</v>
      </c>
      <c r="I687" s="9">
        <f t="shared" si="40"/>
        <v>5.5</v>
      </c>
    </row>
    <row r="688" spans="1:9" x14ac:dyDescent="0.25">
      <c r="A688" s="4">
        <v>771</v>
      </c>
      <c r="B688" s="5" t="s">
        <v>896</v>
      </c>
      <c r="C688" s="4" t="s">
        <v>7</v>
      </c>
      <c r="D688" s="4">
        <v>0.61899999999999999</v>
      </c>
      <c r="E688" s="4" t="s">
        <v>127</v>
      </c>
      <c r="F688" s="4" t="s">
        <v>128</v>
      </c>
      <c r="G688" s="6">
        <f t="shared" si="38"/>
        <v>0.57999999999999996</v>
      </c>
      <c r="H688" s="4">
        <f t="shared" si="39"/>
        <v>224</v>
      </c>
      <c r="I688" s="9">
        <f t="shared" si="40"/>
        <v>5.5</v>
      </c>
    </row>
    <row r="689" spans="1:9" x14ac:dyDescent="0.25">
      <c r="A689" s="4">
        <v>772</v>
      </c>
      <c r="B689" s="5" t="s">
        <v>897</v>
      </c>
      <c r="C689" s="4" t="s">
        <v>7</v>
      </c>
      <c r="D689" s="4">
        <v>0.61599999999999999</v>
      </c>
      <c r="E689" s="4" t="s">
        <v>127</v>
      </c>
      <c r="F689" s="4" t="s">
        <v>128</v>
      </c>
      <c r="G689" s="6">
        <f t="shared" si="38"/>
        <v>0.57999999999999996</v>
      </c>
      <c r="H689" s="4">
        <f t="shared" si="39"/>
        <v>225</v>
      </c>
      <c r="I689" s="9">
        <f t="shared" si="40"/>
        <v>5.5</v>
      </c>
    </row>
    <row r="690" spans="1:9" x14ac:dyDescent="0.25">
      <c r="A690" s="4">
        <v>773</v>
      </c>
      <c r="B690" s="5" t="s">
        <v>898</v>
      </c>
      <c r="C690" s="4" t="s">
        <v>7</v>
      </c>
      <c r="D690" s="4">
        <v>0.61499999999999999</v>
      </c>
      <c r="E690" s="4" t="s">
        <v>127</v>
      </c>
      <c r="F690" s="4" t="s">
        <v>128</v>
      </c>
      <c r="G690" s="6">
        <f t="shared" si="38"/>
        <v>0.57999999999999996</v>
      </c>
      <c r="H690" s="4">
        <f t="shared" si="39"/>
        <v>226</v>
      </c>
      <c r="I690" s="9">
        <f t="shared" si="40"/>
        <v>5.5</v>
      </c>
    </row>
    <row r="691" spans="1:9" x14ac:dyDescent="0.25">
      <c r="A691" s="4">
        <v>774</v>
      </c>
      <c r="B691" s="5" t="s">
        <v>899</v>
      </c>
      <c r="C691" s="4" t="s">
        <v>7</v>
      </c>
      <c r="D691" s="4">
        <v>0.61399999999999999</v>
      </c>
      <c r="E691" s="4" t="s">
        <v>127</v>
      </c>
      <c r="F691" s="4" t="s">
        <v>128</v>
      </c>
      <c r="G691" s="6">
        <f t="shared" si="38"/>
        <v>0.57999999999999996</v>
      </c>
      <c r="H691" s="4">
        <f t="shared" si="39"/>
        <v>227</v>
      </c>
      <c r="I691" s="9">
        <f t="shared" si="40"/>
        <v>5.5</v>
      </c>
    </row>
    <row r="692" spans="1:9" x14ac:dyDescent="0.25">
      <c r="A692" s="4">
        <v>775</v>
      </c>
      <c r="B692" s="5" t="s">
        <v>900</v>
      </c>
      <c r="C692" s="4" t="s">
        <v>7</v>
      </c>
      <c r="D692" s="4">
        <v>0.61399999999999999</v>
      </c>
      <c r="E692" s="4" t="s">
        <v>127</v>
      </c>
      <c r="F692" s="4" t="s">
        <v>128</v>
      </c>
      <c r="G692" s="6">
        <f t="shared" si="38"/>
        <v>0.57999999999999996</v>
      </c>
      <c r="H692" s="4">
        <f t="shared" si="39"/>
        <v>228</v>
      </c>
      <c r="I692" s="9">
        <f t="shared" si="40"/>
        <v>5.5</v>
      </c>
    </row>
    <row r="693" spans="1:9" x14ac:dyDescent="0.25">
      <c r="A693" s="4">
        <v>776</v>
      </c>
      <c r="B693" s="5" t="s">
        <v>901</v>
      </c>
      <c r="C693" s="4" t="s">
        <v>7</v>
      </c>
      <c r="D693" s="4">
        <v>0.61399999999999999</v>
      </c>
      <c r="E693" s="4" t="s">
        <v>127</v>
      </c>
      <c r="F693" s="4" t="s">
        <v>128</v>
      </c>
      <c r="G693" s="6">
        <f t="shared" si="38"/>
        <v>0.57999999999999996</v>
      </c>
      <c r="H693" s="4">
        <f t="shared" si="39"/>
        <v>229</v>
      </c>
      <c r="I693" s="9">
        <f t="shared" si="40"/>
        <v>5.5</v>
      </c>
    </row>
    <row r="694" spans="1:9" x14ac:dyDescent="0.25">
      <c r="A694" s="4">
        <v>777</v>
      </c>
      <c r="B694" s="5" t="s">
        <v>902</v>
      </c>
      <c r="C694" s="4" t="s">
        <v>7</v>
      </c>
      <c r="D694" s="4">
        <v>0.61299999999999999</v>
      </c>
      <c r="E694" s="4" t="s">
        <v>127</v>
      </c>
      <c r="F694" s="4" t="s">
        <v>128</v>
      </c>
      <c r="G694" s="6">
        <f t="shared" si="38"/>
        <v>0.59</v>
      </c>
      <c r="H694" s="4">
        <f t="shared" si="39"/>
        <v>230</v>
      </c>
      <c r="I694" s="9">
        <f t="shared" si="40"/>
        <v>5.5</v>
      </c>
    </row>
    <row r="695" spans="1:9" x14ac:dyDescent="0.25">
      <c r="A695" s="4">
        <v>778</v>
      </c>
      <c r="B695" s="5" t="s">
        <v>903</v>
      </c>
      <c r="C695" s="4" t="s">
        <v>7</v>
      </c>
      <c r="D695" s="4">
        <v>0.61099999999999999</v>
      </c>
      <c r="E695" s="4" t="s">
        <v>127</v>
      </c>
      <c r="F695" s="4" t="s">
        <v>128</v>
      </c>
      <c r="G695" s="6">
        <f t="shared" si="38"/>
        <v>0.59</v>
      </c>
      <c r="H695" s="4">
        <f t="shared" si="39"/>
        <v>231</v>
      </c>
      <c r="I695" s="9">
        <f t="shared" si="40"/>
        <v>5.5</v>
      </c>
    </row>
    <row r="696" spans="1:9" x14ac:dyDescent="0.25">
      <c r="A696" s="4">
        <v>779</v>
      </c>
      <c r="B696" s="5" t="s">
        <v>904</v>
      </c>
      <c r="C696" s="4" t="s">
        <v>7</v>
      </c>
      <c r="D696" s="4">
        <v>0.60799999999999998</v>
      </c>
      <c r="E696" s="4" t="s">
        <v>127</v>
      </c>
      <c r="F696" s="4" t="s">
        <v>128</v>
      </c>
      <c r="G696" s="6">
        <f t="shared" si="38"/>
        <v>0.59</v>
      </c>
      <c r="H696" s="4">
        <f t="shared" si="39"/>
        <v>232</v>
      </c>
      <c r="I696" s="9">
        <f t="shared" si="40"/>
        <v>5.5</v>
      </c>
    </row>
    <row r="697" spans="1:9" x14ac:dyDescent="0.25">
      <c r="A697" s="4">
        <v>780</v>
      </c>
      <c r="B697" s="5" t="s">
        <v>905</v>
      </c>
      <c r="C697" s="4" t="s">
        <v>7</v>
      </c>
      <c r="D697" s="4">
        <v>0.60799999999999998</v>
      </c>
      <c r="E697" s="4" t="s">
        <v>127</v>
      </c>
      <c r="F697" s="4" t="s">
        <v>128</v>
      </c>
      <c r="G697" s="6">
        <f t="shared" si="38"/>
        <v>0.59</v>
      </c>
      <c r="H697" s="4">
        <f t="shared" si="39"/>
        <v>233</v>
      </c>
      <c r="I697" s="9">
        <f t="shared" si="40"/>
        <v>5.5</v>
      </c>
    </row>
    <row r="698" spans="1:9" x14ac:dyDescent="0.25">
      <c r="A698" s="4">
        <v>781</v>
      </c>
      <c r="B698" s="5" t="s">
        <v>906</v>
      </c>
      <c r="C698" s="4" t="s">
        <v>7</v>
      </c>
      <c r="D698" s="4">
        <v>0.60799999999999998</v>
      </c>
      <c r="E698" s="4" t="s">
        <v>127</v>
      </c>
      <c r="F698" s="4" t="s">
        <v>128</v>
      </c>
      <c r="G698" s="6">
        <f t="shared" si="38"/>
        <v>0.59</v>
      </c>
      <c r="H698" s="4">
        <f t="shared" si="39"/>
        <v>234</v>
      </c>
      <c r="I698" s="9">
        <f t="shared" si="40"/>
        <v>5.5</v>
      </c>
    </row>
    <row r="699" spans="1:9" x14ac:dyDescent="0.25">
      <c r="A699" s="4">
        <v>782</v>
      </c>
      <c r="B699" s="5" t="s">
        <v>907</v>
      </c>
      <c r="C699" s="4" t="s">
        <v>7</v>
      </c>
      <c r="D699" s="4">
        <v>0.60799999999999998</v>
      </c>
      <c r="E699" s="4" t="s">
        <v>127</v>
      </c>
      <c r="F699" s="4" t="s">
        <v>128</v>
      </c>
      <c r="G699" s="6">
        <f t="shared" si="38"/>
        <v>0.59</v>
      </c>
      <c r="H699" s="4">
        <f t="shared" si="39"/>
        <v>235</v>
      </c>
      <c r="I699" s="9">
        <f t="shared" si="40"/>
        <v>5.5</v>
      </c>
    </row>
    <row r="700" spans="1:9" x14ac:dyDescent="0.25">
      <c r="A700" s="4">
        <v>783</v>
      </c>
      <c r="B700" s="5" t="s">
        <v>908</v>
      </c>
      <c r="C700" s="4" t="s">
        <v>7</v>
      </c>
      <c r="D700" s="4">
        <v>0.60799999999999998</v>
      </c>
      <c r="E700" s="4" t="s">
        <v>127</v>
      </c>
      <c r="F700" s="4" t="s">
        <v>128</v>
      </c>
      <c r="G700" s="6">
        <f t="shared" si="38"/>
        <v>0.59</v>
      </c>
      <c r="H700" s="4">
        <f t="shared" si="39"/>
        <v>236</v>
      </c>
      <c r="I700" s="9">
        <f t="shared" si="40"/>
        <v>5.5</v>
      </c>
    </row>
    <row r="701" spans="1:9" x14ac:dyDescent="0.25">
      <c r="A701" s="4">
        <v>784</v>
      </c>
      <c r="B701" s="5" t="s">
        <v>909</v>
      </c>
      <c r="C701" s="4" t="s">
        <v>7</v>
      </c>
      <c r="D701" s="4">
        <v>0.60699999999999998</v>
      </c>
      <c r="E701" s="4" t="s">
        <v>127</v>
      </c>
      <c r="F701" s="4" t="s">
        <v>128</v>
      </c>
      <c r="G701" s="6">
        <f t="shared" si="38"/>
        <v>0.59</v>
      </c>
      <c r="H701" s="4">
        <f t="shared" si="39"/>
        <v>237</v>
      </c>
      <c r="I701" s="9">
        <f t="shared" si="40"/>
        <v>5.5</v>
      </c>
    </row>
    <row r="702" spans="1:9" x14ac:dyDescent="0.25">
      <c r="A702" s="4">
        <v>785</v>
      </c>
      <c r="B702" s="5" t="s">
        <v>910</v>
      </c>
      <c r="C702" s="4" t="s">
        <v>7</v>
      </c>
      <c r="D702" s="4">
        <v>0.60599999999999998</v>
      </c>
      <c r="E702" s="4" t="s">
        <v>127</v>
      </c>
      <c r="F702" s="4" t="s">
        <v>128</v>
      </c>
      <c r="G702" s="6">
        <f t="shared" si="38"/>
        <v>0.59</v>
      </c>
      <c r="H702" s="4">
        <f t="shared" si="39"/>
        <v>238</v>
      </c>
      <c r="I702" s="9">
        <f t="shared" si="40"/>
        <v>5.5</v>
      </c>
    </row>
    <row r="703" spans="1:9" x14ac:dyDescent="0.25">
      <c r="A703" s="4">
        <v>786</v>
      </c>
      <c r="B703" s="5" t="s">
        <v>911</v>
      </c>
      <c r="C703" s="4" t="s">
        <v>7</v>
      </c>
      <c r="D703" s="4">
        <v>0.60099999999999998</v>
      </c>
      <c r="E703" s="4" t="s">
        <v>127</v>
      </c>
      <c r="F703" s="4" t="s">
        <v>128</v>
      </c>
      <c r="G703" s="6">
        <f t="shared" si="38"/>
        <v>0.59</v>
      </c>
      <c r="H703" s="4">
        <f t="shared" si="39"/>
        <v>239</v>
      </c>
      <c r="I703" s="9">
        <f t="shared" si="40"/>
        <v>5.5</v>
      </c>
    </row>
    <row r="704" spans="1:9" x14ac:dyDescent="0.25">
      <c r="A704" s="4">
        <v>787</v>
      </c>
      <c r="B704" s="5" t="s">
        <v>912</v>
      </c>
      <c r="C704" s="4" t="s">
        <v>7</v>
      </c>
      <c r="D704" s="4">
        <v>0.60099999999999998</v>
      </c>
      <c r="E704" s="4" t="s">
        <v>127</v>
      </c>
      <c r="F704" s="4" t="s">
        <v>128</v>
      </c>
      <c r="G704" s="6">
        <f t="shared" si="38"/>
        <v>0.59</v>
      </c>
      <c r="H704" s="4">
        <f t="shared" si="39"/>
        <v>240</v>
      </c>
      <c r="I704" s="9">
        <f t="shared" si="40"/>
        <v>5.5</v>
      </c>
    </row>
    <row r="705" spans="1:9" x14ac:dyDescent="0.25">
      <c r="A705" s="4">
        <v>788</v>
      </c>
      <c r="B705" s="5" t="s">
        <v>913</v>
      </c>
      <c r="C705" s="4" t="s">
        <v>7</v>
      </c>
      <c r="D705" s="4">
        <v>0.60099999999999998</v>
      </c>
      <c r="E705" s="4" t="s">
        <v>127</v>
      </c>
      <c r="F705" s="4" t="s">
        <v>128</v>
      </c>
      <c r="G705" s="6">
        <f t="shared" si="38"/>
        <v>0.59</v>
      </c>
      <c r="H705" s="4">
        <f t="shared" si="39"/>
        <v>241</v>
      </c>
      <c r="I705" s="9">
        <f t="shared" si="40"/>
        <v>5.5</v>
      </c>
    </row>
    <row r="706" spans="1:9" x14ac:dyDescent="0.25">
      <c r="A706" s="4">
        <v>789</v>
      </c>
      <c r="B706" s="5" t="s">
        <v>914</v>
      </c>
      <c r="C706" s="4" t="s">
        <v>7</v>
      </c>
      <c r="D706" s="4">
        <v>0.59899999999999998</v>
      </c>
      <c r="E706" s="4" t="s">
        <v>127</v>
      </c>
      <c r="F706" s="4" t="s">
        <v>128</v>
      </c>
      <c r="G706" s="6">
        <f t="shared" ref="G706:G769" si="41">PERCENTRANK(A:A,A706,2)</f>
        <v>0.6</v>
      </c>
      <c r="H706" s="4">
        <f t="shared" si="39"/>
        <v>242</v>
      </c>
      <c r="I706" s="9">
        <f t="shared" si="40"/>
        <v>5.5</v>
      </c>
    </row>
    <row r="707" spans="1:9" x14ac:dyDescent="0.25">
      <c r="A707" s="4">
        <v>790</v>
      </c>
      <c r="B707" s="5" t="s">
        <v>915</v>
      </c>
      <c r="C707" s="4" t="s">
        <v>7</v>
      </c>
      <c r="D707" s="4">
        <v>0.59599999999999997</v>
      </c>
      <c r="E707" s="4" t="s">
        <v>127</v>
      </c>
      <c r="F707" s="4" t="s">
        <v>128</v>
      </c>
      <c r="G707" s="6">
        <f t="shared" si="41"/>
        <v>0.6</v>
      </c>
      <c r="H707" s="4">
        <f t="shared" ref="H707:H770" si="42">IF(F707=F706,H706+1,1)</f>
        <v>243</v>
      </c>
      <c r="I707" s="9">
        <f t="shared" si="40"/>
        <v>5.5</v>
      </c>
    </row>
    <row r="708" spans="1:9" x14ac:dyDescent="0.25">
      <c r="A708" s="4">
        <v>791</v>
      </c>
      <c r="B708" s="5" t="s">
        <v>916</v>
      </c>
      <c r="C708" s="4" t="s">
        <v>7</v>
      </c>
      <c r="D708" s="4">
        <v>0.59599999999999997</v>
      </c>
      <c r="E708" s="4" t="s">
        <v>127</v>
      </c>
      <c r="F708" s="4" t="s">
        <v>128</v>
      </c>
      <c r="G708" s="6">
        <f t="shared" si="41"/>
        <v>0.6</v>
      </c>
      <c r="H708" s="4">
        <f t="shared" si="42"/>
        <v>244</v>
      </c>
      <c r="I708" s="9">
        <f t="shared" si="40"/>
        <v>5.5</v>
      </c>
    </row>
    <row r="709" spans="1:9" x14ac:dyDescent="0.25">
      <c r="A709" s="4">
        <v>792</v>
      </c>
      <c r="B709" s="5" t="s">
        <v>917</v>
      </c>
      <c r="C709" s="4" t="s">
        <v>7</v>
      </c>
      <c r="D709" s="4">
        <v>0.59299999999999997</v>
      </c>
      <c r="E709" s="4" t="s">
        <v>127</v>
      </c>
      <c r="F709" s="4" t="s">
        <v>128</v>
      </c>
      <c r="G709" s="6">
        <f t="shared" si="41"/>
        <v>0.6</v>
      </c>
      <c r="H709" s="4">
        <f t="shared" si="42"/>
        <v>245</v>
      </c>
      <c r="I709" s="9">
        <f t="shared" si="40"/>
        <v>5.5</v>
      </c>
    </row>
    <row r="710" spans="1:9" x14ac:dyDescent="0.25">
      <c r="A710" s="4">
        <v>793</v>
      </c>
      <c r="B710" s="5" t="s">
        <v>918</v>
      </c>
      <c r="C710" s="4" t="s">
        <v>7</v>
      </c>
      <c r="D710" s="4">
        <v>0.59099999999999997</v>
      </c>
      <c r="E710" s="4" t="s">
        <v>127</v>
      </c>
      <c r="F710" s="4" t="s">
        <v>128</v>
      </c>
      <c r="G710" s="6">
        <f t="shared" si="41"/>
        <v>0.6</v>
      </c>
      <c r="H710" s="4">
        <f t="shared" si="42"/>
        <v>246</v>
      </c>
      <c r="I710" s="9">
        <f t="shared" si="40"/>
        <v>5.5</v>
      </c>
    </row>
    <row r="711" spans="1:9" ht="30" x14ac:dyDescent="0.25">
      <c r="A711" s="4">
        <v>794</v>
      </c>
      <c r="B711" s="5" t="s">
        <v>919</v>
      </c>
      <c r="C711" s="4" t="s">
        <v>7</v>
      </c>
      <c r="D711" s="4">
        <v>0.59</v>
      </c>
      <c r="E711" s="4" t="s">
        <v>127</v>
      </c>
      <c r="F711" s="4" t="s">
        <v>128</v>
      </c>
      <c r="G711" s="6">
        <f t="shared" si="41"/>
        <v>0.6</v>
      </c>
      <c r="H711" s="4">
        <f t="shared" si="42"/>
        <v>247</v>
      </c>
      <c r="I711" s="9">
        <f t="shared" si="40"/>
        <v>5.5</v>
      </c>
    </row>
    <row r="712" spans="1:9" x14ac:dyDescent="0.25">
      <c r="A712" s="4">
        <v>795</v>
      </c>
      <c r="B712" s="5" t="s">
        <v>920</v>
      </c>
      <c r="C712" s="4" t="s">
        <v>7</v>
      </c>
      <c r="D712" s="4">
        <v>0.59</v>
      </c>
      <c r="E712" s="4" t="s">
        <v>127</v>
      </c>
      <c r="F712" s="4" t="s">
        <v>128</v>
      </c>
      <c r="G712" s="6">
        <f t="shared" si="41"/>
        <v>0.6</v>
      </c>
      <c r="H712" s="4">
        <f t="shared" si="42"/>
        <v>248</v>
      </c>
      <c r="I712" s="9">
        <f t="shared" si="40"/>
        <v>5.5</v>
      </c>
    </row>
    <row r="713" spans="1:9" x14ac:dyDescent="0.25">
      <c r="A713" s="4">
        <v>796</v>
      </c>
      <c r="B713" s="5" t="s">
        <v>921</v>
      </c>
      <c r="C713" s="4" t="s">
        <v>7</v>
      </c>
      <c r="D713" s="4">
        <v>0.59</v>
      </c>
      <c r="E713" s="4" t="s">
        <v>127</v>
      </c>
      <c r="F713" s="4" t="s">
        <v>128</v>
      </c>
      <c r="G713" s="6">
        <f t="shared" si="41"/>
        <v>0.6</v>
      </c>
      <c r="H713" s="4">
        <f t="shared" si="42"/>
        <v>249</v>
      </c>
      <c r="I713" s="9">
        <f t="shared" si="40"/>
        <v>5.5</v>
      </c>
    </row>
    <row r="714" spans="1:9" x14ac:dyDescent="0.25">
      <c r="A714" s="4">
        <v>797</v>
      </c>
      <c r="B714" s="5" t="s">
        <v>922</v>
      </c>
      <c r="C714" s="4" t="s">
        <v>7</v>
      </c>
      <c r="D714" s="4">
        <v>0.58899999999999997</v>
      </c>
      <c r="E714" s="4" t="s">
        <v>127</v>
      </c>
      <c r="F714" s="4" t="s">
        <v>128</v>
      </c>
      <c r="G714" s="6">
        <f t="shared" si="41"/>
        <v>0.6</v>
      </c>
      <c r="H714" s="4">
        <f t="shared" si="42"/>
        <v>250</v>
      </c>
      <c r="I714" s="9">
        <f t="shared" si="40"/>
        <v>5.5</v>
      </c>
    </row>
    <row r="715" spans="1:9" x14ac:dyDescent="0.25">
      <c r="A715" s="4">
        <v>798</v>
      </c>
      <c r="B715" s="5" t="s">
        <v>923</v>
      </c>
      <c r="C715" s="4" t="s">
        <v>7</v>
      </c>
      <c r="D715" s="4">
        <v>0.58799999999999997</v>
      </c>
      <c r="E715" s="4" t="s">
        <v>127</v>
      </c>
      <c r="F715" s="4" t="s">
        <v>128</v>
      </c>
      <c r="G715" s="6">
        <f t="shared" si="41"/>
        <v>0.6</v>
      </c>
      <c r="H715" s="4">
        <f t="shared" si="42"/>
        <v>251</v>
      </c>
      <c r="I715" s="9">
        <f t="shared" si="40"/>
        <v>5.5</v>
      </c>
    </row>
    <row r="716" spans="1:9" x14ac:dyDescent="0.25">
      <c r="A716" s="4">
        <v>799</v>
      </c>
      <c r="B716" s="5" t="s">
        <v>924</v>
      </c>
      <c r="C716" s="4" t="s">
        <v>7</v>
      </c>
      <c r="D716" s="4">
        <v>0.58699999999999997</v>
      </c>
      <c r="E716" s="4" t="s">
        <v>127</v>
      </c>
      <c r="F716" s="4" t="s">
        <v>128</v>
      </c>
      <c r="G716" s="6">
        <f t="shared" si="41"/>
        <v>0.6</v>
      </c>
      <c r="H716" s="4">
        <f t="shared" si="42"/>
        <v>252</v>
      </c>
      <c r="I716" s="9">
        <f t="shared" si="40"/>
        <v>5.5</v>
      </c>
    </row>
    <row r="717" spans="1:9" x14ac:dyDescent="0.25">
      <c r="A717" s="4">
        <v>800</v>
      </c>
      <c r="B717" s="5" t="s">
        <v>925</v>
      </c>
      <c r="C717" s="4" t="s">
        <v>7</v>
      </c>
      <c r="D717" s="4">
        <v>0.58599999999999997</v>
      </c>
      <c r="E717" s="4" t="s">
        <v>127</v>
      </c>
      <c r="F717" s="4" t="s">
        <v>128</v>
      </c>
      <c r="G717" s="6">
        <f t="shared" si="41"/>
        <v>0.6</v>
      </c>
      <c r="H717" s="4">
        <f t="shared" si="42"/>
        <v>253</v>
      </c>
      <c r="I717" s="9">
        <f t="shared" si="40"/>
        <v>5.5</v>
      </c>
    </row>
    <row r="718" spans="1:9" x14ac:dyDescent="0.25">
      <c r="A718" s="4">
        <v>801</v>
      </c>
      <c r="B718" s="5" t="s">
        <v>926</v>
      </c>
      <c r="C718" s="4" t="s">
        <v>7</v>
      </c>
      <c r="D718" s="4">
        <v>0.58599999999999997</v>
      </c>
      <c r="E718" s="4" t="s">
        <v>127</v>
      </c>
      <c r="F718" s="4" t="s">
        <v>128</v>
      </c>
      <c r="G718" s="6">
        <f t="shared" si="41"/>
        <v>0.6</v>
      </c>
      <c r="H718" s="4">
        <f t="shared" si="42"/>
        <v>254</v>
      </c>
      <c r="I718" s="9">
        <f t="shared" si="40"/>
        <v>5.5</v>
      </c>
    </row>
    <row r="719" spans="1:9" x14ac:dyDescent="0.25">
      <c r="A719" s="4">
        <v>802</v>
      </c>
      <c r="B719" s="5" t="s">
        <v>927</v>
      </c>
      <c r="C719" s="4" t="s">
        <v>7</v>
      </c>
      <c r="D719" s="4">
        <v>0.58599999999999997</v>
      </c>
      <c r="E719" s="4" t="s">
        <v>127</v>
      </c>
      <c r="F719" s="4" t="s">
        <v>128</v>
      </c>
      <c r="G719" s="6">
        <f t="shared" si="41"/>
        <v>0.61</v>
      </c>
      <c r="H719" s="4">
        <f t="shared" si="42"/>
        <v>255</v>
      </c>
      <c r="I719" s="9">
        <f t="shared" si="40"/>
        <v>5.5</v>
      </c>
    </row>
    <row r="720" spans="1:9" x14ac:dyDescent="0.25">
      <c r="A720" s="4">
        <v>803</v>
      </c>
      <c r="B720" s="5" t="s">
        <v>928</v>
      </c>
      <c r="C720" s="4" t="s">
        <v>7</v>
      </c>
      <c r="D720" s="4">
        <v>0.58399999999999996</v>
      </c>
      <c r="E720" s="4" t="s">
        <v>127</v>
      </c>
      <c r="F720" s="4" t="s">
        <v>128</v>
      </c>
      <c r="G720" s="6">
        <f t="shared" si="41"/>
        <v>0.61</v>
      </c>
      <c r="H720" s="4">
        <f t="shared" si="42"/>
        <v>256</v>
      </c>
      <c r="I720" s="9">
        <f t="shared" si="40"/>
        <v>5.5</v>
      </c>
    </row>
    <row r="721" spans="1:9" x14ac:dyDescent="0.25">
      <c r="A721" s="4">
        <v>804</v>
      </c>
      <c r="B721" s="5" t="s">
        <v>929</v>
      </c>
      <c r="C721" s="4" t="s">
        <v>7</v>
      </c>
      <c r="D721" s="4">
        <v>0.58399999999999996</v>
      </c>
      <c r="E721" s="4" t="s">
        <v>127</v>
      </c>
      <c r="F721" s="4" t="s">
        <v>128</v>
      </c>
      <c r="G721" s="6">
        <f t="shared" si="41"/>
        <v>0.61</v>
      </c>
      <c r="H721" s="4">
        <f t="shared" si="42"/>
        <v>257</v>
      </c>
      <c r="I721" s="9">
        <f t="shared" ref="I721:I784" si="43">IF(H721&lt;COUNTIF(E:E,"Q2")*0.31,6,IF(H721&gt;COUNTIF(E:E,"q2")*0.69,5,5.5))</f>
        <v>5.5</v>
      </c>
    </row>
    <row r="722" spans="1:9" x14ac:dyDescent="0.25">
      <c r="A722" s="4">
        <v>805</v>
      </c>
      <c r="B722" s="5" t="s">
        <v>930</v>
      </c>
      <c r="C722" s="4" t="s">
        <v>7</v>
      </c>
      <c r="D722" s="4">
        <v>0.58399999999999996</v>
      </c>
      <c r="E722" s="4" t="s">
        <v>127</v>
      </c>
      <c r="F722" s="4" t="s">
        <v>128</v>
      </c>
      <c r="G722" s="6">
        <f t="shared" si="41"/>
        <v>0.61</v>
      </c>
      <c r="H722" s="4">
        <f t="shared" si="42"/>
        <v>258</v>
      </c>
      <c r="I722" s="9">
        <f t="shared" si="43"/>
        <v>5.5</v>
      </c>
    </row>
    <row r="723" spans="1:9" x14ac:dyDescent="0.25">
      <c r="A723" s="4">
        <v>806</v>
      </c>
      <c r="B723" s="5" t="s">
        <v>931</v>
      </c>
      <c r="C723" s="4" t="s">
        <v>7</v>
      </c>
      <c r="D723" s="4">
        <v>0.58299999999999996</v>
      </c>
      <c r="E723" s="4" t="s">
        <v>127</v>
      </c>
      <c r="F723" s="4" t="s">
        <v>128</v>
      </c>
      <c r="G723" s="6">
        <f t="shared" si="41"/>
        <v>0.61</v>
      </c>
      <c r="H723" s="4">
        <f t="shared" si="42"/>
        <v>259</v>
      </c>
      <c r="I723" s="9">
        <f t="shared" si="43"/>
        <v>5.5</v>
      </c>
    </row>
    <row r="724" spans="1:9" x14ac:dyDescent="0.25">
      <c r="A724" s="4">
        <v>807</v>
      </c>
      <c r="B724" s="5" t="s">
        <v>932</v>
      </c>
      <c r="C724" s="4" t="s">
        <v>7</v>
      </c>
      <c r="D724" s="4">
        <v>0.58299999999999996</v>
      </c>
      <c r="E724" s="4" t="s">
        <v>127</v>
      </c>
      <c r="F724" s="4" t="s">
        <v>128</v>
      </c>
      <c r="G724" s="6">
        <f t="shared" si="41"/>
        <v>0.61</v>
      </c>
      <c r="H724" s="4">
        <f t="shared" si="42"/>
        <v>260</v>
      </c>
      <c r="I724" s="9">
        <f t="shared" si="43"/>
        <v>5.5</v>
      </c>
    </row>
    <row r="725" spans="1:9" x14ac:dyDescent="0.25">
      <c r="A725" s="4">
        <v>808</v>
      </c>
      <c r="B725" s="5" t="s">
        <v>933</v>
      </c>
      <c r="C725" s="4" t="s">
        <v>7</v>
      </c>
      <c r="D725" s="4">
        <v>0.58299999999999996</v>
      </c>
      <c r="E725" s="4" t="s">
        <v>127</v>
      </c>
      <c r="F725" s="4" t="s">
        <v>128</v>
      </c>
      <c r="G725" s="6">
        <f t="shared" si="41"/>
        <v>0.61</v>
      </c>
      <c r="H725" s="4">
        <f t="shared" si="42"/>
        <v>261</v>
      </c>
      <c r="I725" s="9">
        <f t="shared" si="43"/>
        <v>5.5</v>
      </c>
    </row>
    <row r="726" spans="1:9" x14ac:dyDescent="0.25">
      <c r="A726" s="4">
        <v>809</v>
      </c>
      <c r="B726" s="5" t="s">
        <v>934</v>
      </c>
      <c r="C726" s="4" t="s">
        <v>7</v>
      </c>
      <c r="D726" s="4">
        <v>0.58299999999999996</v>
      </c>
      <c r="E726" s="4" t="s">
        <v>127</v>
      </c>
      <c r="F726" s="4" t="s">
        <v>128</v>
      </c>
      <c r="G726" s="6">
        <f t="shared" si="41"/>
        <v>0.61</v>
      </c>
      <c r="H726" s="4">
        <f t="shared" si="42"/>
        <v>262</v>
      </c>
      <c r="I726" s="9">
        <f t="shared" si="43"/>
        <v>5.5</v>
      </c>
    </row>
    <row r="727" spans="1:9" x14ac:dyDescent="0.25">
      <c r="A727" s="4">
        <v>810</v>
      </c>
      <c r="B727" s="5" t="s">
        <v>935</v>
      </c>
      <c r="C727" s="4" t="s">
        <v>7</v>
      </c>
      <c r="D727" s="4">
        <v>0.58199999999999996</v>
      </c>
      <c r="E727" s="4" t="s">
        <v>127</v>
      </c>
      <c r="F727" s="4" t="s">
        <v>128</v>
      </c>
      <c r="G727" s="6">
        <f t="shared" si="41"/>
        <v>0.61</v>
      </c>
      <c r="H727" s="4">
        <f t="shared" si="42"/>
        <v>263</v>
      </c>
      <c r="I727" s="9">
        <f t="shared" si="43"/>
        <v>5.5</v>
      </c>
    </row>
    <row r="728" spans="1:9" x14ac:dyDescent="0.25">
      <c r="A728" s="4">
        <v>811</v>
      </c>
      <c r="B728" s="5" t="s">
        <v>936</v>
      </c>
      <c r="C728" s="4" t="s">
        <v>7</v>
      </c>
      <c r="D728" s="4">
        <v>0.58199999999999996</v>
      </c>
      <c r="E728" s="4" t="s">
        <v>127</v>
      </c>
      <c r="F728" s="4" t="s">
        <v>128</v>
      </c>
      <c r="G728" s="6">
        <f t="shared" si="41"/>
        <v>0.61</v>
      </c>
      <c r="H728" s="4">
        <f t="shared" si="42"/>
        <v>264</v>
      </c>
      <c r="I728" s="9">
        <f t="shared" si="43"/>
        <v>5.5</v>
      </c>
    </row>
    <row r="729" spans="1:9" x14ac:dyDescent="0.25">
      <c r="A729" s="4">
        <v>812</v>
      </c>
      <c r="B729" s="5" t="s">
        <v>937</v>
      </c>
      <c r="C729" s="4" t="s">
        <v>7</v>
      </c>
      <c r="D729" s="4">
        <v>0.58199999999999996</v>
      </c>
      <c r="E729" s="4" t="s">
        <v>127</v>
      </c>
      <c r="F729" s="4" t="s">
        <v>128</v>
      </c>
      <c r="G729" s="6">
        <f t="shared" si="41"/>
        <v>0.61</v>
      </c>
      <c r="H729" s="4">
        <f t="shared" si="42"/>
        <v>265</v>
      </c>
      <c r="I729" s="9">
        <f t="shared" si="43"/>
        <v>5.5</v>
      </c>
    </row>
    <row r="730" spans="1:9" x14ac:dyDescent="0.25">
      <c r="A730" s="4">
        <v>813</v>
      </c>
      <c r="B730" s="5" t="s">
        <v>938</v>
      </c>
      <c r="C730" s="4" t="s">
        <v>7</v>
      </c>
      <c r="D730" s="4">
        <v>0.58199999999999996</v>
      </c>
      <c r="E730" s="4" t="s">
        <v>127</v>
      </c>
      <c r="F730" s="4" t="s">
        <v>128</v>
      </c>
      <c r="G730" s="6">
        <f t="shared" si="41"/>
        <v>0.61</v>
      </c>
      <c r="H730" s="4">
        <f t="shared" si="42"/>
        <v>266</v>
      </c>
      <c r="I730" s="9">
        <f t="shared" si="43"/>
        <v>5.5</v>
      </c>
    </row>
    <row r="731" spans="1:9" x14ac:dyDescent="0.25">
      <c r="A731" s="4">
        <v>814</v>
      </c>
      <c r="B731" s="5" t="s">
        <v>939</v>
      </c>
      <c r="C731" s="4" t="s">
        <v>7</v>
      </c>
      <c r="D731" s="4">
        <v>0.58099999999999996</v>
      </c>
      <c r="E731" s="4" t="s">
        <v>127</v>
      </c>
      <c r="F731" s="4" t="s">
        <v>128</v>
      </c>
      <c r="G731" s="6">
        <f t="shared" si="41"/>
        <v>0.62</v>
      </c>
      <c r="H731" s="4">
        <f t="shared" si="42"/>
        <v>267</v>
      </c>
      <c r="I731" s="9">
        <f t="shared" si="43"/>
        <v>5.5</v>
      </c>
    </row>
    <row r="732" spans="1:9" x14ac:dyDescent="0.25">
      <c r="A732" s="4">
        <v>815</v>
      </c>
      <c r="B732" s="5" t="s">
        <v>940</v>
      </c>
      <c r="C732" s="4" t="s">
        <v>7</v>
      </c>
      <c r="D732" s="4">
        <v>0.57999999999999996</v>
      </c>
      <c r="E732" s="4" t="s">
        <v>127</v>
      </c>
      <c r="F732" s="4" t="s">
        <v>128</v>
      </c>
      <c r="G732" s="6">
        <f t="shared" si="41"/>
        <v>0.62</v>
      </c>
      <c r="H732" s="4">
        <f t="shared" si="42"/>
        <v>268</v>
      </c>
      <c r="I732" s="9">
        <f t="shared" si="43"/>
        <v>5.5</v>
      </c>
    </row>
    <row r="733" spans="1:9" x14ac:dyDescent="0.25">
      <c r="A733" s="4">
        <v>816</v>
      </c>
      <c r="B733" s="5" t="s">
        <v>941</v>
      </c>
      <c r="C733" s="4" t="s">
        <v>7</v>
      </c>
      <c r="D733" s="4">
        <v>0.57999999999999996</v>
      </c>
      <c r="E733" s="4" t="s">
        <v>127</v>
      </c>
      <c r="F733" s="4" t="s">
        <v>128</v>
      </c>
      <c r="G733" s="6">
        <f t="shared" si="41"/>
        <v>0.62</v>
      </c>
      <c r="H733" s="4">
        <f t="shared" si="42"/>
        <v>269</v>
      </c>
      <c r="I733" s="9">
        <f t="shared" si="43"/>
        <v>5.5</v>
      </c>
    </row>
    <row r="734" spans="1:9" x14ac:dyDescent="0.25">
      <c r="A734" s="4">
        <v>817</v>
      </c>
      <c r="B734" s="5" t="s">
        <v>942</v>
      </c>
      <c r="C734" s="4" t="s">
        <v>7</v>
      </c>
      <c r="D734" s="4">
        <v>0.57699999999999996</v>
      </c>
      <c r="E734" s="4" t="s">
        <v>127</v>
      </c>
      <c r="F734" s="4" t="s">
        <v>128</v>
      </c>
      <c r="G734" s="6">
        <f t="shared" si="41"/>
        <v>0.62</v>
      </c>
      <c r="H734" s="4">
        <f t="shared" si="42"/>
        <v>270</v>
      </c>
      <c r="I734" s="9">
        <f t="shared" si="43"/>
        <v>5.5</v>
      </c>
    </row>
    <row r="735" spans="1:9" x14ac:dyDescent="0.25">
      <c r="A735" s="4">
        <v>818</v>
      </c>
      <c r="B735" s="5" t="s">
        <v>943</v>
      </c>
      <c r="C735" s="4" t="s">
        <v>7</v>
      </c>
      <c r="D735" s="4">
        <v>0.57699999999999996</v>
      </c>
      <c r="E735" s="4" t="s">
        <v>127</v>
      </c>
      <c r="F735" s="4" t="s">
        <v>128</v>
      </c>
      <c r="G735" s="6">
        <f t="shared" si="41"/>
        <v>0.62</v>
      </c>
      <c r="H735" s="4">
        <f t="shared" si="42"/>
        <v>271</v>
      </c>
      <c r="I735" s="9">
        <f t="shared" si="43"/>
        <v>5.5</v>
      </c>
    </row>
    <row r="736" spans="1:9" x14ac:dyDescent="0.25">
      <c r="A736" s="4">
        <v>819</v>
      </c>
      <c r="B736" s="5" t="s">
        <v>944</v>
      </c>
      <c r="C736" s="4" t="s">
        <v>7</v>
      </c>
      <c r="D736" s="4">
        <v>0.57499999999999996</v>
      </c>
      <c r="E736" s="4" t="s">
        <v>127</v>
      </c>
      <c r="F736" s="4" t="s">
        <v>128</v>
      </c>
      <c r="G736" s="6">
        <f t="shared" si="41"/>
        <v>0.62</v>
      </c>
      <c r="H736" s="4">
        <f t="shared" si="42"/>
        <v>272</v>
      </c>
      <c r="I736" s="9">
        <f t="shared" si="43"/>
        <v>5.5</v>
      </c>
    </row>
    <row r="737" spans="1:9" x14ac:dyDescent="0.25">
      <c r="A737" s="4">
        <v>820</v>
      </c>
      <c r="B737" s="5" t="s">
        <v>945</v>
      </c>
      <c r="C737" s="4" t="s">
        <v>7</v>
      </c>
      <c r="D737" s="4">
        <v>0.57499999999999996</v>
      </c>
      <c r="E737" s="4" t="s">
        <v>127</v>
      </c>
      <c r="F737" s="4" t="s">
        <v>128</v>
      </c>
      <c r="G737" s="6">
        <f t="shared" si="41"/>
        <v>0.62</v>
      </c>
      <c r="H737" s="4">
        <f t="shared" si="42"/>
        <v>273</v>
      </c>
      <c r="I737" s="9">
        <f t="shared" si="43"/>
        <v>5.5</v>
      </c>
    </row>
    <row r="738" spans="1:9" x14ac:dyDescent="0.25">
      <c r="A738" s="4">
        <v>821</v>
      </c>
      <c r="B738" s="5" t="s">
        <v>946</v>
      </c>
      <c r="C738" s="4" t="s">
        <v>7</v>
      </c>
      <c r="D738" s="4">
        <v>0.57399999999999995</v>
      </c>
      <c r="E738" s="4" t="s">
        <v>127</v>
      </c>
      <c r="F738" s="4" t="s">
        <v>128</v>
      </c>
      <c r="G738" s="6">
        <f t="shared" si="41"/>
        <v>0.62</v>
      </c>
      <c r="H738" s="4">
        <f t="shared" si="42"/>
        <v>274</v>
      </c>
      <c r="I738" s="9">
        <f t="shared" si="43"/>
        <v>5.5</v>
      </c>
    </row>
    <row r="739" spans="1:9" x14ac:dyDescent="0.25">
      <c r="A739" s="4">
        <v>822</v>
      </c>
      <c r="B739" s="5" t="s">
        <v>947</v>
      </c>
      <c r="C739" s="4" t="s">
        <v>7</v>
      </c>
      <c r="D739" s="4">
        <v>0.57399999999999995</v>
      </c>
      <c r="E739" s="4" t="s">
        <v>127</v>
      </c>
      <c r="F739" s="4" t="s">
        <v>128</v>
      </c>
      <c r="G739" s="6">
        <f t="shared" si="41"/>
        <v>0.62</v>
      </c>
      <c r="H739" s="4">
        <f t="shared" si="42"/>
        <v>275</v>
      </c>
      <c r="I739" s="9">
        <f t="shared" si="43"/>
        <v>5.5</v>
      </c>
    </row>
    <row r="740" spans="1:9" x14ac:dyDescent="0.25">
      <c r="A740" s="4">
        <v>823</v>
      </c>
      <c r="B740" s="5" t="s">
        <v>948</v>
      </c>
      <c r="C740" s="4" t="s">
        <v>7</v>
      </c>
      <c r="D740" s="4">
        <v>0.57399999999999995</v>
      </c>
      <c r="E740" s="4" t="s">
        <v>127</v>
      </c>
      <c r="F740" s="4" t="s">
        <v>128</v>
      </c>
      <c r="G740" s="6">
        <f t="shared" si="41"/>
        <v>0.62</v>
      </c>
      <c r="H740" s="4">
        <f t="shared" si="42"/>
        <v>276</v>
      </c>
      <c r="I740" s="9">
        <f t="shared" si="43"/>
        <v>5.5</v>
      </c>
    </row>
    <row r="741" spans="1:9" x14ac:dyDescent="0.25">
      <c r="A741" s="4">
        <v>824</v>
      </c>
      <c r="B741" s="5" t="s">
        <v>949</v>
      </c>
      <c r="C741" s="4" t="s">
        <v>7</v>
      </c>
      <c r="D741" s="4">
        <v>0.57299999999999995</v>
      </c>
      <c r="E741" s="4" t="s">
        <v>127</v>
      </c>
      <c r="F741" s="4" t="s">
        <v>128</v>
      </c>
      <c r="G741" s="6">
        <f t="shared" si="41"/>
        <v>0.62</v>
      </c>
      <c r="H741" s="4">
        <f t="shared" si="42"/>
        <v>277</v>
      </c>
      <c r="I741" s="9">
        <f t="shared" si="43"/>
        <v>5.5</v>
      </c>
    </row>
    <row r="742" spans="1:9" x14ac:dyDescent="0.25">
      <c r="A742" s="4">
        <v>825</v>
      </c>
      <c r="B742" s="5" t="s">
        <v>950</v>
      </c>
      <c r="C742" s="4" t="s">
        <v>7</v>
      </c>
      <c r="D742" s="4">
        <v>0.56999999999999995</v>
      </c>
      <c r="E742" s="4" t="s">
        <v>127</v>
      </c>
      <c r="F742" s="4" t="s">
        <v>128</v>
      </c>
      <c r="G742" s="6">
        <f t="shared" si="41"/>
        <v>0.62</v>
      </c>
      <c r="H742" s="4">
        <f t="shared" si="42"/>
        <v>278</v>
      </c>
      <c r="I742" s="9">
        <f t="shared" si="43"/>
        <v>5.5</v>
      </c>
    </row>
    <row r="743" spans="1:9" x14ac:dyDescent="0.25">
      <c r="A743" s="4">
        <v>826</v>
      </c>
      <c r="B743" s="5" t="s">
        <v>951</v>
      </c>
      <c r="C743" s="4" t="s">
        <v>7</v>
      </c>
      <c r="D743" s="4">
        <v>0.56899999999999995</v>
      </c>
      <c r="E743" s="4" t="s">
        <v>127</v>
      </c>
      <c r="F743" s="4" t="s">
        <v>128</v>
      </c>
      <c r="G743" s="6">
        <f t="shared" si="41"/>
        <v>0.62</v>
      </c>
      <c r="H743" s="4">
        <f t="shared" si="42"/>
        <v>279</v>
      </c>
      <c r="I743" s="9">
        <f t="shared" si="43"/>
        <v>5.5</v>
      </c>
    </row>
    <row r="744" spans="1:9" x14ac:dyDescent="0.25">
      <c r="A744" s="4">
        <v>827</v>
      </c>
      <c r="B744" s="5" t="s">
        <v>952</v>
      </c>
      <c r="C744" s="4" t="s">
        <v>7</v>
      </c>
      <c r="D744" s="4">
        <v>0.56799999999999995</v>
      </c>
      <c r="E744" s="4" t="s">
        <v>127</v>
      </c>
      <c r="F744" s="4" t="s">
        <v>128</v>
      </c>
      <c r="G744" s="6">
        <f t="shared" si="41"/>
        <v>0.63</v>
      </c>
      <c r="H744" s="4">
        <f t="shared" si="42"/>
        <v>280</v>
      </c>
      <c r="I744" s="9">
        <f t="shared" si="43"/>
        <v>5.5</v>
      </c>
    </row>
    <row r="745" spans="1:9" x14ac:dyDescent="0.25">
      <c r="A745" s="4">
        <v>828</v>
      </c>
      <c r="B745" s="5" t="s">
        <v>953</v>
      </c>
      <c r="C745" s="4" t="s">
        <v>7</v>
      </c>
      <c r="D745" s="4">
        <v>0.56699999999999995</v>
      </c>
      <c r="E745" s="4" t="s">
        <v>127</v>
      </c>
      <c r="F745" s="4" t="s">
        <v>128</v>
      </c>
      <c r="G745" s="6">
        <f t="shared" si="41"/>
        <v>0.63</v>
      </c>
      <c r="H745" s="4">
        <f t="shared" si="42"/>
        <v>281</v>
      </c>
      <c r="I745" s="9">
        <f t="shared" si="43"/>
        <v>5.5</v>
      </c>
    </row>
    <row r="746" spans="1:9" x14ac:dyDescent="0.25">
      <c r="A746" s="4">
        <v>829</v>
      </c>
      <c r="B746" s="5" t="s">
        <v>954</v>
      </c>
      <c r="C746" s="4" t="s">
        <v>7</v>
      </c>
      <c r="D746" s="4">
        <v>0.56699999999999995</v>
      </c>
      <c r="E746" s="4" t="s">
        <v>127</v>
      </c>
      <c r="F746" s="4" t="s">
        <v>128</v>
      </c>
      <c r="G746" s="6">
        <f t="shared" si="41"/>
        <v>0.63</v>
      </c>
      <c r="H746" s="4">
        <f t="shared" si="42"/>
        <v>282</v>
      </c>
      <c r="I746" s="9">
        <f t="shared" si="43"/>
        <v>5.5</v>
      </c>
    </row>
    <row r="747" spans="1:9" x14ac:dyDescent="0.25">
      <c r="A747" s="4">
        <v>830</v>
      </c>
      <c r="B747" s="5" t="s">
        <v>955</v>
      </c>
      <c r="C747" s="4" t="s">
        <v>7</v>
      </c>
      <c r="D747" s="4">
        <v>0.56499999999999995</v>
      </c>
      <c r="E747" s="4" t="s">
        <v>127</v>
      </c>
      <c r="F747" s="4" t="s">
        <v>128</v>
      </c>
      <c r="G747" s="6">
        <f t="shared" si="41"/>
        <v>0.63</v>
      </c>
      <c r="H747" s="4">
        <f t="shared" si="42"/>
        <v>283</v>
      </c>
      <c r="I747" s="9">
        <f t="shared" si="43"/>
        <v>5.5</v>
      </c>
    </row>
    <row r="748" spans="1:9" x14ac:dyDescent="0.25">
      <c r="A748" s="4">
        <v>831</v>
      </c>
      <c r="B748" s="5" t="s">
        <v>172</v>
      </c>
      <c r="C748" s="4" t="s">
        <v>7</v>
      </c>
      <c r="D748" s="4">
        <v>0.56399999999999995</v>
      </c>
      <c r="E748" s="4" t="s">
        <v>127</v>
      </c>
      <c r="F748" s="4" t="s">
        <v>128</v>
      </c>
      <c r="G748" s="6">
        <f t="shared" si="41"/>
        <v>0.63</v>
      </c>
      <c r="H748" s="4">
        <f t="shared" si="42"/>
        <v>284</v>
      </c>
      <c r="I748" s="9">
        <f t="shared" si="43"/>
        <v>5.5</v>
      </c>
    </row>
    <row r="749" spans="1:9" x14ac:dyDescent="0.25">
      <c r="A749" s="4">
        <v>832</v>
      </c>
      <c r="B749" s="5" t="s">
        <v>956</v>
      </c>
      <c r="C749" s="4" t="s">
        <v>7</v>
      </c>
      <c r="D749" s="4">
        <v>0.56299999999999994</v>
      </c>
      <c r="E749" s="4" t="s">
        <v>127</v>
      </c>
      <c r="F749" s="4" t="s">
        <v>128</v>
      </c>
      <c r="G749" s="6">
        <f t="shared" si="41"/>
        <v>0.63</v>
      </c>
      <c r="H749" s="4">
        <f t="shared" si="42"/>
        <v>285</v>
      </c>
      <c r="I749" s="9">
        <f t="shared" si="43"/>
        <v>5.5</v>
      </c>
    </row>
    <row r="750" spans="1:9" x14ac:dyDescent="0.25">
      <c r="A750" s="4">
        <v>833</v>
      </c>
      <c r="B750" s="5" t="s">
        <v>957</v>
      </c>
      <c r="C750" s="4" t="s">
        <v>7</v>
      </c>
      <c r="D750" s="4">
        <v>0.56200000000000006</v>
      </c>
      <c r="E750" s="4" t="s">
        <v>127</v>
      </c>
      <c r="F750" s="4" t="s">
        <v>128</v>
      </c>
      <c r="G750" s="6">
        <f t="shared" si="41"/>
        <v>0.63</v>
      </c>
      <c r="H750" s="4">
        <f t="shared" si="42"/>
        <v>286</v>
      </c>
      <c r="I750" s="9">
        <f t="shared" si="43"/>
        <v>5.5</v>
      </c>
    </row>
    <row r="751" spans="1:9" x14ac:dyDescent="0.25">
      <c r="A751" s="4">
        <v>834</v>
      </c>
      <c r="B751" s="5" t="s">
        <v>958</v>
      </c>
      <c r="C751" s="4" t="s">
        <v>7</v>
      </c>
      <c r="D751" s="4">
        <v>0.56100000000000005</v>
      </c>
      <c r="E751" s="4" t="s">
        <v>127</v>
      </c>
      <c r="F751" s="4" t="s">
        <v>128</v>
      </c>
      <c r="G751" s="6">
        <f t="shared" si="41"/>
        <v>0.63</v>
      </c>
      <c r="H751" s="4">
        <f t="shared" si="42"/>
        <v>287</v>
      </c>
      <c r="I751" s="9">
        <f t="shared" si="43"/>
        <v>5.5</v>
      </c>
    </row>
    <row r="752" spans="1:9" x14ac:dyDescent="0.25">
      <c r="A752" s="4">
        <v>835</v>
      </c>
      <c r="B752" s="5" t="s">
        <v>959</v>
      </c>
      <c r="C752" s="4" t="s">
        <v>7</v>
      </c>
      <c r="D752" s="4">
        <v>0.56100000000000005</v>
      </c>
      <c r="E752" s="4" t="s">
        <v>127</v>
      </c>
      <c r="F752" s="4" t="s">
        <v>128</v>
      </c>
      <c r="G752" s="6">
        <f t="shared" si="41"/>
        <v>0.63</v>
      </c>
      <c r="H752" s="4">
        <f t="shared" si="42"/>
        <v>288</v>
      </c>
      <c r="I752" s="9">
        <f t="shared" si="43"/>
        <v>5.5</v>
      </c>
    </row>
    <row r="753" spans="1:9" x14ac:dyDescent="0.25">
      <c r="A753" s="4">
        <v>836</v>
      </c>
      <c r="B753" s="5" t="s">
        <v>960</v>
      </c>
      <c r="C753" s="4" t="s">
        <v>7</v>
      </c>
      <c r="D753" s="4">
        <v>0.55800000000000005</v>
      </c>
      <c r="E753" s="4" t="s">
        <v>127</v>
      </c>
      <c r="F753" s="4" t="s">
        <v>128</v>
      </c>
      <c r="G753" s="6">
        <f t="shared" si="41"/>
        <v>0.63</v>
      </c>
      <c r="H753" s="4">
        <f t="shared" si="42"/>
        <v>289</v>
      </c>
      <c r="I753" s="9">
        <f t="shared" si="43"/>
        <v>5.5</v>
      </c>
    </row>
    <row r="754" spans="1:9" x14ac:dyDescent="0.25">
      <c r="A754" s="4">
        <v>837</v>
      </c>
      <c r="B754" s="5" t="s">
        <v>961</v>
      </c>
      <c r="C754" s="4" t="s">
        <v>7</v>
      </c>
      <c r="D754" s="4">
        <v>0.55700000000000005</v>
      </c>
      <c r="E754" s="4" t="s">
        <v>127</v>
      </c>
      <c r="F754" s="4" t="s">
        <v>128</v>
      </c>
      <c r="G754" s="6">
        <f t="shared" si="41"/>
        <v>0.63</v>
      </c>
      <c r="H754" s="4">
        <f t="shared" si="42"/>
        <v>290</v>
      </c>
      <c r="I754" s="9">
        <f t="shared" si="43"/>
        <v>5.5</v>
      </c>
    </row>
    <row r="755" spans="1:9" x14ac:dyDescent="0.25">
      <c r="A755" s="4">
        <v>838</v>
      </c>
      <c r="B755" s="5" t="s">
        <v>962</v>
      </c>
      <c r="C755" s="4" t="s">
        <v>7</v>
      </c>
      <c r="D755" s="4">
        <v>0.55500000000000005</v>
      </c>
      <c r="E755" s="4" t="s">
        <v>127</v>
      </c>
      <c r="F755" s="4" t="s">
        <v>128</v>
      </c>
      <c r="G755" s="6">
        <f t="shared" si="41"/>
        <v>0.63</v>
      </c>
      <c r="H755" s="4">
        <f t="shared" si="42"/>
        <v>291</v>
      </c>
      <c r="I755" s="9">
        <f t="shared" si="43"/>
        <v>5.5</v>
      </c>
    </row>
    <row r="756" spans="1:9" x14ac:dyDescent="0.25">
      <c r="A756" s="4">
        <v>839</v>
      </c>
      <c r="B756" s="5" t="s">
        <v>963</v>
      </c>
      <c r="C756" s="4" t="s">
        <v>7</v>
      </c>
      <c r="D756" s="4">
        <v>0.55400000000000005</v>
      </c>
      <c r="E756" s="4" t="s">
        <v>127</v>
      </c>
      <c r="F756" s="4" t="s">
        <v>128</v>
      </c>
      <c r="G756" s="6">
        <f t="shared" si="41"/>
        <v>0.64</v>
      </c>
      <c r="H756" s="4">
        <f t="shared" si="42"/>
        <v>292</v>
      </c>
      <c r="I756" s="9">
        <f t="shared" si="43"/>
        <v>5.5</v>
      </c>
    </row>
    <row r="757" spans="1:9" x14ac:dyDescent="0.25">
      <c r="A757" s="4">
        <v>840</v>
      </c>
      <c r="B757" s="5" t="s">
        <v>964</v>
      </c>
      <c r="C757" s="4" t="s">
        <v>7</v>
      </c>
      <c r="D757" s="4">
        <v>0.55300000000000005</v>
      </c>
      <c r="E757" s="4" t="s">
        <v>127</v>
      </c>
      <c r="F757" s="4" t="s">
        <v>128</v>
      </c>
      <c r="G757" s="6">
        <f t="shared" si="41"/>
        <v>0.64</v>
      </c>
      <c r="H757" s="4">
        <f t="shared" si="42"/>
        <v>293</v>
      </c>
      <c r="I757" s="9">
        <f t="shared" si="43"/>
        <v>5.5</v>
      </c>
    </row>
    <row r="758" spans="1:9" x14ac:dyDescent="0.25">
      <c r="A758" s="4">
        <v>841</v>
      </c>
      <c r="B758" s="5" t="s">
        <v>965</v>
      </c>
      <c r="C758" s="4" t="s">
        <v>7</v>
      </c>
      <c r="D758" s="4">
        <v>0.55200000000000005</v>
      </c>
      <c r="E758" s="4" t="s">
        <v>127</v>
      </c>
      <c r="F758" s="4" t="s">
        <v>128</v>
      </c>
      <c r="G758" s="6">
        <f t="shared" si="41"/>
        <v>0.64</v>
      </c>
      <c r="H758" s="4">
        <f t="shared" si="42"/>
        <v>294</v>
      </c>
      <c r="I758" s="9">
        <f t="shared" si="43"/>
        <v>5.5</v>
      </c>
    </row>
    <row r="759" spans="1:9" x14ac:dyDescent="0.25">
      <c r="A759" s="4">
        <v>842</v>
      </c>
      <c r="B759" s="5" t="s">
        <v>966</v>
      </c>
      <c r="C759" s="4" t="s">
        <v>7</v>
      </c>
      <c r="D759" s="4">
        <v>0.55200000000000005</v>
      </c>
      <c r="E759" s="4" t="s">
        <v>127</v>
      </c>
      <c r="F759" s="4" t="s">
        <v>128</v>
      </c>
      <c r="G759" s="6">
        <f t="shared" si="41"/>
        <v>0.64</v>
      </c>
      <c r="H759" s="4">
        <f t="shared" si="42"/>
        <v>295</v>
      </c>
      <c r="I759" s="9">
        <f t="shared" si="43"/>
        <v>5.5</v>
      </c>
    </row>
    <row r="760" spans="1:9" x14ac:dyDescent="0.25">
      <c r="A760" s="4">
        <v>843</v>
      </c>
      <c r="B760" s="5" t="s">
        <v>967</v>
      </c>
      <c r="C760" s="4" t="s">
        <v>7</v>
      </c>
      <c r="D760" s="4">
        <v>0.55200000000000005</v>
      </c>
      <c r="E760" s="4" t="s">
        <v>127</v>
      </c>
      <c r="F760" s="4" t="s">
        <v>128</v>
      </c>
      <c r="G760" s="6">
        <f t="shared" si="41"/>
        <v>0.64</v>
      </c>
      <c r="H760" s="4">
        <f t="shared" si="42"/>
        <v>296</v>
      </c>
      <c r="I760" s="9">
        <f t="shared" si="43"/>
        <v>5.5</v>
      </c>
    </row>
    <row r="761" spans="1:9" x14ac:dyDescent="0.25">
      <c r="A761" s="4">
        <v>844</v>
      </c>
      <c r="B761" s="5" t="s">
        <v>968</v>
      </c>
      <c r="C761" s="4" t="s">
        <v>7</v>
      </c>
      <c r="D761" s="4">
        <v>0.54700000000000004</v>
      </c>
      <c r="E761" s="4" t="s">
        <v>127</v>
      </c>
      <c r="F761" s="4" t="s">
        <v>128</v>
      </c>
      <c r="G761" s="6">
        <f t="shared" si="41"/>
        <v>0.64</v>
      </c>
      <c r="H761" s="4">
        <f t="shared" si="42"/>
        <v>297</v>
      </c>
      <c r="I761" s="9">
        <f t="shared" si="43"/>
        <v>5.5</v>
      </c>
    </row>
    <row r="762" spans="1:9" x14ac:dyDescent="0.25">
      <c r="A762" s="4">
        <v>845</v>
      </c>
      <c r="B762" s="5" t="s">
        <v>969</v>
      </c>
      <c r="C762" s="4" t="s">
        <v>7</v>
      </c>
      <c r="D762" s="4">
        <v>0.54500000000000004</v>
      </c>
      <c r="E762" s="4" t="s">
        <v>127</v>
      </c>
      <c r="F762" s="4" t="s">
        <v>128</v>
      </c>
      <c r="G762" s="6">
        <f t="shared" si="41"/>
        <v>0.64</v>
      </c>
      <c r="H762" s="4">
        <f t="shared" si="42"/>
        <v>298</v>
      </c>
      <c r="I762" s="9">
        <f t="shared" si="43"/>
        <v>5.5</v>
      </c>
    </row>
    <row r="763" spans="1:9" x14ac:dyDescent="0.25">
      <c r="A763" s="4">
        <v>846</v>
      </c>
      <c r="B763" s="5" t="s">
        <v>970</v>
      </c>
      <c r="C763" s="4" t="s">
        <v>7</v>
      </c>
      <c r="D763" s="4">
        <v>0.54400000000000004</v>
      </c>
      <c r="E763" s="4" t="s">
        <v>127</v>
      </c>
      <c r="F763" s="4" t="s">
        <v>128</v>
      </c>
      <c r="G763" s="6">
        <f t="shared" si="41"/>
        <v>0.64</v>
      </c>
      <c r="H763" s="4">
        <f t="shared" si="42"/>
        <v>299</v>
      </c>
      <c r="I763" s="9">
        <f t="shared" si="43"/>
        <v>5.5</v>
      </c>
    </row>
    <row r="764" spans="1:9" x14ac:dyDescent="0.25">
      <c r="A764" s="4">
        <v>847</v>
      </c>
      <c r="B764" s="5" t="s">
        <v>971</v>
      </c>
      <c r="C764" s="4" t="s">
        <v>7</v>
      </c>
      <c r="D764" s="4">
        <v>0.54400000000000004</v>
      </c>
      <c r="E764" s="4" t="s">
        <v>127</v>
      </c>
      <c r="F764" s="4" t="s">
        <v>128</v>
      </c>
      <c r="G764" s="6">
        <f t="shared" si="41"/>
        <v>0.64</v>
      </c>
      <c r="H764" s="4">
        <f t="shared" si="42"/>
        <v>300</v>
      </c>
      <c r="I764" s="9">
        <f t="shared" si="43"/>
        <v>5.5</v>
      </c>
    </row>
    <row r="765" spans="1:9" x14ac:dyDescent="0.25">
      <c r="A765" s="4">
        <v>848</v>
      </c>
      <c r="B765" s="5" t="s">
        <v>972</v>
      </c>
      <c r="C765" s="4" t="s">
        <v>7</v>
      </c>
      <c r="D765" s="4">
        <v>0.54400000000000004</v>
      </c>
      <c r="E765" s="4" t="s">
        <v>127</v>
      </c>
      <c r="F765" s="4" t="s">
        <v>128</v>
      </c>
      <c r="G765" s="6">
        <f t="shared" si="41"/>
        <v>0.64</v>
      </c>
      <c r="H765" s="4">
        <f t="shared" si="42"/>
        <v>301</v>
      </c>
      <c r="I765" s="9">
        <f t="shared" si="43"/>
        <v>5.5</v>
      </c>
    </row>
    <row r="766" spans="1:9" x14ac:dyDescent="0.25">
      <c r="A766" s="4">
        <v>849</v>
      </c>
      <c r="B766" s="5" t="s">
        <v>973</v>
      </c>
      <c r="C766" s="4" t="s">
        <v>7</v>
      </c>
      <c r="D766" s="4">
        <v>0.53900000000000003</v>
      </c>
      <c r="E766" s="4" t="s">
        <v>127</v>
      </c>
      <c r="F766" s="4" t="s">
        <v>128</v>
      </c>
      <c r="G766" s="6">
        <f t="shared" si="41"/>
        <v>0.64</v>
      </c>
      <c r="H766" s="4">
        <f t="shared" si="42"/>
        <v>302</v>
      </c>
      <c r="I766" s="9">
        <f t="shared" si="43"/>
        <v>5.5</v>
      </c>
    </row>
    <row r="767" spans="1:9" ht="30" x14ac:dyDescent="0.25">
      <c r="A767" s="4">
        <v>850</v>
      </c>
      <c r="B767" s="5" t="s">
        <v>974</v>
      </c>
      <c r="C767" s="4" t="s">
        <v>7</v>
      </c>
      <c r="D767" s="4">
        <v>0.53800000000000003</v>
      </c>
      <c r="E767" s="4" t="s">
        <v>127</v>
      </c>
      <c r="F767" s="4" t="s">
        <v>128</v>
      </c>
      <c r="G767" s="6">
        <f t="shared" si="41"/>
        <v>0.64</v>
      </c>
      <c r="H767" s="4">
        <f t="shared" si="42"/>
        <v>303</v>
      </c>
      <c r="I767" s="9">
        <f t="shared" si="43"/>
        <v>5.5</v>
      </c>
    </row>
    <row r="768" spans="1:9" x14ac:dyDescent="0.25">
      <c r="A768" s="4">
        <v>851</v>
      </c>
      <c r="B768" s="5" t="s">
        <v>975</v>
      </c>
      <c r="C768" s="4" t="s">
        <v>7</v>
      </c>
      <c r="D768" s="4">
        <v>0.53800000000000003</v>
      </c>
      <c r="E768" s="4" t="s">
        <v>127</v>
      </c>
      <c r="F768" s="4" t="s">
        <v>128</v>
      </c>
      <c r="G768" s="6">
        <f t="shared" si="41"/>
        <v>0.64</v>
      </c>
      <c r="H768" s="4">
        <f t="shared" si="42"/>
        <v>304</v>
      </c>
      <c r="I768" s="9">
        <f t="shared" si="43"/>
        <v>5.5</v>
      </c>
    </row>
    <row r="769" spans="1:9" x14ac:dyDescent="0.25">
      <c r="A769" s="4">
        <v>852</v>
      </c>
      <c r="B769" s="5" t="s">
        <v>976</v>
      </c>
      <c r="C769" s="4" t="s">
        <v>7</v>
      </c>
      <c r="D769" s="4">
        <v>0.53700000000000003</v>
      </c>
      <c r="E769" s="4" t="s">
        <v>127</v>
      </c>
      <c r="F769" s="4" t="s">
        <v>128</v>
      </c>
      <c r="G769" s="6">
        <f t="shared" si="41"/>
        <v>0.65</v>
      </c>
      <c r="H769" s="4">
        <f t="shared" si="42"/>
        <v>305</v>
      </c>
      <c r="I769" s="9">
        <f t="shared" si="43"/>
        <v>5</v>
      </c>
    </row>
    <row r="770" spans="1:9" x14ac:dyDescent="0.25">
      <c r="A770" s="4">
        <v>853</v>
      </c>
      <c r="B770" s="5" t="s">
        <v>977</v>
      </c>
      <c r="C770" s="4" t="s">
        <v>7</v>
      </c>
      <c r="D770" s="4">
        <v>0.53600000000000003</v>
      </c>
      <c r="E770" s="4" t="s">
        <v>127</v>
      </c>
      <c r="F770" s="4" t="s">
        <v>128</v>
      </c>
      <c r="G770" s="6">
        <f t="shared" ref="G770:G833" si="44">PERCENTRANK(A:A,A770,2)</f>
        <v>0.65</v>
      </c>
      <c r="H770" s="4">
        <f t="shared" si="42"/>
        <v>306</v>
      </c>
      <c r="I770" s="9">
        <f t="shared" si="43"/>
        <v>5</v>
      </c>
    </row>
    <row r="771" spans="1:9" x14ac:dyDescent="0.25">
      <c r="A771" s="4">
        <v>854</v>
      </c>
      <c r="B771" s="5" t="s">
        <v>978</v>
      </c>
      <c r="C771" s="4" t="s">
        <v>7</v>
      </c>
      <c r="D771" s="4">
        <v>0.53500000000000003</v>
      </c>
      <c r="E771" s="4" t="s">
        <v>127</v>
      </c>
      <c r="F771" s="4" t="s">
        <v>128</v>
      </c>
      <c r="G771" s="6">
        <f t="shared" si="44"/>
        <v>0.65</v>
      </c>
      <c r="H771" s="4">
        <f t="shared" ref="H771:H834" si="45">IF(F771=F770,H770+1,1)</f>
        <v>307</v>
      </c>
      <c r="I771" s="9">
        <f t="shared" si="43"/>
        <v>5</v>
      </c>
    </row>
    <row r="772" spans="1:9" x14ac:dyDescent="0.25">
      <c r="A772" s="4">
        <v>855</v>
      </c>
      <c r="B772" s="5" t="s">
        <v>979</v>
      </c>
      <c r="C772" s="4" t="s">
        <v>7</v>
      </c>
      <c r="D772" s="4">
        <v>0.53300000000000003</v>
      </c>
      <c r="E772" s="4" t="s">
        <v>127</v>
      </c>
      <c r="F772" s="4" t="s">
        <v>128</v>
      </c>
      <c r="G772" s="6">
        <f t="shared" si="44"/>
        <v>0.65</v>
      </c>
      <c r="H772" s="4">
        <f t="shared" si="45"/>
        <v>308</v>
      </c>
      <c r="I772" s="9">
        <f t="shared" si="43"/>
        <v>5</v>
      </c>
    </row>
    <row r="773" spans="1:9" x14ac:dyDescent="0.25">
      <c r="A773" s="4">
        <v>856</v>
      </c>
      <c r="B773" s="5" t="s">
        <v>980</v>
      </c>
      <c r="C773" s="4" t="s">
        <v>7</v>
      </c>
      <c r="D773" s="4">
        <v>0.53200000000000003</v>
      </c>
      <c r="E773" s="4" t="s">
        <v>127</v>
      </c>
      <c r="F773" s="4" t="s">
        <v>128</v>
      </c>
      <c r="G773" s="6">
        <f t="shared" si="44"/>
        <v>0.65</v>
      </c>
      <c r="H773" s="4">
        <f t="shared" si="45"/>
        <v>309</v>
      </c>
      <c r="I773" s="9">
        <f t="shared" si="43"/>
        <v>5</v>
      </c>
    </row>
    <row r="774" spans="1:9" x14ac:dyDescent="0.25">
      <c r="A774" s="4">
        <v>857</v>
      </c>
      <c r="B774" s="5" t="s">
        <v>981</v>
      </c>
      <c r="C774" s="4" t="s">
        <v>7</v>
      </c>
      <c r="D774" s="4">
        <v>0.53100000000000003</v>
      </c>
      <c r="E774" s="4" t="s">
        <v>127</v>
      </c>
      <c r="F774" s="4" t="s">
        <v>128</v>
      </c>
      <c r="G774" s="6">
        <f t="shared" si="44"/>
        <v>0.65</v>
      </c>
      <c r="H774" s="4">
        <f t="shared" si="45"/>
        <v>310</v>
      </c>
      <c r="I774" s="9">
        <f t="shared" si="43"/>
        <v>5</v>
      </c>
    </row>
    <row r="775" spans="1:9" x14ac:dyDescent="0.25">
      <c r="A775" s="4">
        <v>858</v>
      </c>
      <c r="B775" s="5" t="s">
        <v>982</v>
      </c>
      <c r="C775" s="4" t="s">
        <v>7</v>
      </c>
      <c r="D775" s="4">
        <v>0.53</v>
      </c>
      <c r="E775" s="4" t="s">
        <v>127</v>
      </c>
      <c r="F775" s="4" t="s">
        <v>128</v>
      </c>
      <c r="G775" s="6">
        <f t="shared" si="44"/>
        <v>0.65</v>
      </c>
      <c r="H775" s="4">
        <f t="shared" si="45"/>
        <v>311</v>
      </c>
      <c r="I775" s="9">
        <f t="shared" si="43"/>
        <v>5</v>
      </c>
    </row>
    <row r="776" spans="1:9" x14ac:dyDescent="0.25">
      <c r="A776" s="4">
        <v>859</v>
      </c>
      <c r="B776" s="5" t="s">
        <v>178</v>
      </c>
      <c r="C776" s="4" t="s">
        <v>7</v>
      </c>
      <c r="D776" s="4">
        <v>0.53</v>
      </c>
      <c r="E776" s="4" t="s">
        <v>127</v>
      </c>
      <c r="F776" s="4" t="s">
        <v>128</v>
      </c>
      <c r="G776" s="6">
        <f t="shared" si="44"/>
        <v>0.65</v>
      </c>
      <c r="H776" s="4">
        <f t="shared" si="45"/>
        <v>312</v>
      </c>
      <c r="I776" s="9">
        <f t="shared" si="43"/>
        <v>5</v>
      </c>
    </row>
    <row r="777" spans="1:9" x14ac:dyDescent="0.25">
      <c r="A777" s="4">
        <v>860</v>
      </c>
      <c r="B777" s="5" t="s">
        <v>983</v>
      </c>
      <c r="C777" s="4" t="s">
        <v>7</v>
      </c>
      <c r="D777" s="4">
        <v>0.53</v>
      </c>
      <c r="E777" s="4" t="s">
        <v>127</v>
      </c>
      <c r="F777" s="4" t="s">
        <v>128</v>
      </c>
      <c r="G777" s="6">
        <f t="shared" si="44"/>
        <v>0.65</v>
      </c>
      <c r="H777" s="4">
        <f t="shared" si="45"/>
        <v>313</v>
      </c>
      <c r="I777" s="9">
        <f t="shared" si="43"/>
        <v>5</v>
      </c>
    </row>
    <row r="778" spans="1:9" ht="30" x14ac:dyDescent="0.25">
      <c r="A778" s="4">
        <v>861</v>
      </c>
      <c r="B778" s="5" t="s">
        <v>984</v>
      </c>
      <c r="C778" s="4" t="s">
        <v>7</v>
      </c>
      <c r="D778" s="4">
        <v>0.53</v>
      </c>
      <c r="E778" s="4" t="s">
        <v>127</v>
      </c>
      <c r="F778" s="4" t="s">
        <v>128</v>
      </c>
      <c r="G778" s="6">
        <f t="shared" si="44"/>
        <v>0.65</v>
      </c>
      <c r="H778" s="4">
        <f t="shared" si="45"/>
        <v>314</v>
      </c>
      <c r="I778" s="9">
        <f t="shared" si="43"/>
        <v>5</v>
      </c>
    </row>
    <row r="779" spans="1:9" x14ac:dyDescent="0.25">
      <c r="A779" s="4">
        <v>862</v>
      </c>
      <c r="B779" s="5" t="s">
        <v>985</v>
      </c>
      <c r="C779" s="4" t="s">
        <v>7</v>
      </c>
      <c r="D779" s="4">
        <v>0.52900000000000003</v>
      </c>
      <c r="E779" s="4" t="s">
        <v>127</v>
      </c>
      <c r="F779" s="4" t="s">
        <v>128</v>
      </c>
      <c r="G779" s="6">
        <f t="shared" si="44"/>
        <v>0.65</v>
      </c>
      <c r="H779" s="4">
        <f t="shared" si="45"/>
        <v>315</v>
      </c>
      <c r="I779" s="9">
        <f t="shared" si="43"/>
        <v>5</v>
      </c>
    </row>
    <row r="780" spans="1:9" x14ac:dyDescent="0.25">
      <c r="A780" s="4">
        <v>863</v>
      </c>
      <c r="B780" s="5" t="s">
        <v>986</v>
      </c>
      <c r="C780" s="4" t="s">
        <v>7</v>
      </c>
      <c r="D780" s="4">
        <v>0.52900000000000003</v>
      </c>
      <c r="E780" s="4" t="s">
        <v>127</v>
      </c>
      <c r="F780" s="4" t="s">
        <v>128</v>
      </c>
      <c r="G780" s="6">
        <f t="shared" si="44"/>
        <v>0.65</v>
      </c>
      <c r="H780" s="4">
        <f t="shared" si="45"/>
        <v>316</v>
      </c>
      <c r="I780" s="9">
        <f t="shared" si="43"/>
        <v>5</v>
      </c>
    </row>
    <row r="781" spans="1:9" x14ac:dyDescent="0.25">
      <c r="A781" s="4">
        <v>864</v>
      </c>
      <c r="B781" s="5" t="s">
        <v>987</v>
      </c>
      <c r="C781" s="4" t="s">
        <v>7</v>
      </c>
      <c r="D781" s="4">
        <v>0.52900000000000003</v>
      </c>
      <c r="E781" s="4" t="s">
        <v>127</v>
      </c>
      <c r="F781" s="4" t="s">
        <v>128</v>
      </c>
      <c r="G781" s="6">
        <f t="shared" si="44"/>
        <v>0.66</v>
      </c>
      <c r="H781" s="4">
        <f t="shared" si="45"/>
        <v>317</v>
      </c>
      <c r="I781" s="9">
        <f t="shared" si="43"/>
        <v>5</v>
      </c>
    </row>
    <row r="782" spans="1:9" x14ac:dyDescent="0.25">
      <c r="A782" s="4">
        <v>865</v>
      </c>
      <c r="B782" s="5" t="s">
        <v>988</v>
      </c>
      <c r="C782" s="4" t="s">
        <v>7</v>
      </c>
      <c r="D782" s="4">
        <v>0.52800000000000002</v>
      </c>
      <c r="E782" s="4" t="s">
        <v>127</v>
      </c>
      <c r="F782" s="4" t="s">
        <v>128</v>
      </c>
      <c r="G782" s="6">
        <f t="shared" si="44"/>
        <v>0.66</v>
      </c>
      <c r="H782" s="4">
        <f t="shared" si="45"/>
        <v>318</v>
      </c>
      <c r="I782" s="9">
        <f t="shared" si="43"/>
        <v>5</v>
      </c>
    </row>
    <row r="783" spans="1:9" x14ac:dyDescent="0.25">
      <c r="A783" s="4">
        <v>866</v>
      </c>
      <c r="B783" s="5" t="s">
        <v>989</v>
      </c>
      <c r="C783" s="4" t="s">
        <v>7</v>
      </c>
      <c r="D783" s="4">
        <v>0.52800000000000002</v>
      </c>
      <c r="E783" s="4" t="s">
        <v>127</v>
      </c>
      <c r="F783" s="4" t="s">
        <v>128</v>
      </c>
      <c r="G783" s="6">
        <f t="shared" si="44"/>
        <v>0.66</v>
      </c>
      <c r="H783" s="4">
        <f t="shared" si="45"/>
        <v>319</v>
      </c>
      <c r="I783" s="9">
        <f t="shared" si="43"/>
        <v>5</v>
      </c>
    </row>
    <row r="784" spans="1:9" x14ac:dyDescent="0.25">
      <c r="A784" s="4">
        <v>867</v>
      </c>
      <c r="B784" s="5" t="s">
        <v>990</v>
      </c>
      <c r="C784" s="4" t="s">
        <v>7</v>
      </c>
      <c r="D784" s="4">
        <v>0.52700000000000002</v>
      </c>
      <c r="E784" s="4" t="s">
        <v>127</v>
      </c>
      <c r="F784" s="4" t="s">
        <v>128</v>
      </c>
      <c r="G784" s="6">
        <f t="shared" si="44"/>
        <v>0.66</v>
      </c>
      <c r="H784" s="4">
        <f t="shared" si="45"/>
        <v>320</v>
      </c>
      <c r="I784" s="9">
        <f t="shared" si="43"/>
        <v>5</v>
      </c>
    </row>
    <row r="785" spans="1:9" x14ac:dyDescent="0.25">
      <c r="A785" s="4">
        <v>868</v>
      </c>
      <c r="B785" s="5" t="s">
        <v>991</v>
      </c>
      <c r="C785" s="4" t="s">
        <v>7</v>
      </c>
      <c r="D785" s="4">
        <v>0.52700000000000002</v>
      </c>
      <c r="E785" s="4" t="s">
        <v>127</v>
      </c>
      <c r="F785" s="4" t="s">
        <v>128</v>
      </c>
      <c r="G785" s="6">
        <f t="shared" si="44"/>
        <v>0.66</v>
      </c>
      <c r="H785" s="4">
        <f t="shared" si="45"/>
        <v>321</v>
      </c>
      <c r="I785" s="9">
        <f t="shared" ref="I785:I848" si="46">IF(H785&lt;COUNTIF(E:E,"Q2")*0.31,6,IF(H785&gt;COUNTIF(E:E,"q2")*0.69,5,5.5))</f>
        <v>5</v>
      </c>
    </row>
    <row r="786" spans="1:9" x14ac:dyDescent="0.25">
      <c r="A786" s="4">
        <v>869</v>
      </c>
      <c r="B786" s="5" t="s">
        <v>992</v>
      </c>
      <c r="C786" s="4" t="s">
        <v>7</v>
      </c>
      <c r="D786" s="4">
        <v>0.52700000000000002</v>
      </c>
      <c r="E786" s="4" t="s">
        <v>127</v>
      </c>
      <c r="F786" s="4" t="s">
        <v>128</v>
      </c>
      <c r="G786" s="6">
        <f t="shared" si="44"/>
        <v>0.66</v>
      </c>
      <c r="H786" s="4">
        <f t="shared" si="45"/>
        <v>322</v>
      </c>
      <c r="I786" s="9">
        <f t="shared" si="46"/>
        <v>5</v>
      </c>
    </row>
    <row r="787" spans="1:9" x14ac:dyDescent="0.25">
      <c r="A787" s="4">
        <v>870</v>
      </c>
      <c r="B787" s="5" t="s">
        <v>993</v>
      </c>
      <c r="C787" s="4" t="s">
        <v>7</v>
      </c>
      <c r="D787" s="4">
        <v>0.52600000000000002</v>
      </c>
      <c r="E787" s="4" t="s">
        <v>127</v>
      </c>
      <c r="F787" s="4" t="s">
        <v>128</v>
      </c>
      <c r="G787" s="6">
        <f t="shared" si="44"/>
        <v>0.66</v>
      </c>
      <c r="H787" s="4">
        <f t="shared" si="45"/>
        <v>323</v>
      </c>
      <c r="I787" s="9">
        <f t="shared" si="46"/>
        <v>5</v>
      </c>
    </row>
    <row r="788" spans="1:9" x14ac:dyDescent="0.25">
      <c r="A788" s="4">
        <v>871</v>
      </c>
      <c r="B788" s="5" t="s">
        <v>994</v>
      </c>
      <c r="C788" s="4" t="s">
        <v>7</v>
      </c>
      <c r="D788" s="4">
        <v>0.52200000000000002</v>
      </c>
      <c r="E788" s="4" t="s">
        <v>127</v>
      </c>
      <c r="F788" s="4" t="s">
        <v>128</v>
      </c>
      <c r="G788" s="6">
        <f t="shared" si="44"/>
        <v>0.66</v>
      </c>
      <c r="H788" s="4">
        <f t="shared" si="45"/>
        <v>324</v>
      </c>
      <c r="I788" s="9">
        <f t="shared" si="46"/>
        <v>5</v>
      </c>
    </row>
    <row r="789" spans="1:9" x14ac:dyDescent="0.25">
      <c r="A789" s="4">
        <v>872</v>
      </c>
      <c r="B789" s="5" t="s">
        <v>995</v>
      </c>
      <c r="C789" s="4" t="s">
        <v>7</v>
      </c>
      <c r="D789" s="4">
        <v>0.52200000000000002</v>
      </c>
      <c r="E789" s="4" t="s">
        <v>127</v>
      </c>
      <c r="F789" s="4" t="s">
        <v>128</v>
      </c>
      <c r="G789" s="6">
        <f t="shared" si="44"/>
        <v>0.66</v>
      </c>
      <c r="H789" s="4">
        <f t="shared" si="45"/>
        <v>325</v>
      </c>
      <c r="I789" s="9">
        <f t="shared" si="46"/>
        <v>5</v>
      </c>
    </row>
    <row r="790" spans="1:9" x14ac:dyDescent="0.25">
      <c r="A790" s="4">
        <v>873</v>
      </c>
      <c r="B790" s="5" t="s">
        <v>996</v>
      </c>
      <c r="C790" s="4" t="s">
        <v>7</v>
      </c>
      <c r="D790" s="4">
        <v>0.52200000000000002</v>
      </c>
      <c r="E790" s="4" t="s">
        <v>127</v>
      </c>
      <c r="F790" s="4" t="s">
        <v>128</v>
      </c>
      <c r="G790" s="6">
        <f t="shared" si="44"/>
        <v>0.66</v>
      </c>
      <c r="H790" s="4">
        <f t="shared" si="45"/>
        <v>326</v>
      </c>
      <c r="I790" s="9">
        <f t="shared" si="46"/>
        <v>5</v>
      </c>
    </row>
    <row r="791" spans="1:9" x14ac:dyDescent="0.25">
      <c r="A791" s="4">
        <v>874</v>
      </c>
      <c r="B791" s="5" t="s">
        <v>997</v>
      </c>
      <c r="C791" s="4" t="s">
        <v>7</v>
      </c>
      <c r="D791" s="4">
        <v>0.52</v>
      </c>
      <c r="E791" s="4" t="s">
        <v>127</v>
      </c>
      <c r="F791" s="4" t="s">
        <v>128</v>
      </c>
      <c r="G791" s="6">
        <f t="shared" si="44"/>
        <v>0.66</v>
      </c>
      <c r="H791" s="4">
        <f t="shared" si="45"/>
        <v>327</v>
      </c>
      <c r="I791" s="9">
        <f t="shared" si="46"/>
        <v>5</v>
      </c>
    </row>
    <row r="792" spans="1:9" x14ac:dyDescent="0.25">
      <c r="A792" s="4">
        <v>875</v>
      </c>
      <c r="B792" s="5" t="s">
        <v>998</v>
      </c>
      <c r="C792" s="4" t="s">
        <v>7</v>
      </c>
      <c r="D792" s="4">
        <v>0.52</v>
      </c>
      <c r="E792" s="4" t="s">
        <v>127</v>
      </c>
      <c r="F792" s="4" t="s">
        <v>128</v>
      </c>
      <c r="G792" s="6">
        <f t="shared" si="44"/>
        <v>0.66</v>
      </c>
      <c r="H792" s="4">
        <f t="shared" si="45"/>
        <v>328</v>
      </c>
      <c r="I792" s="9">
        <f t="shared" si="46"/>
        <v>5</v>
      </c>
    </row>
    <row r="793" spans="1:9" ht="30" x14ac:dyDescent="0.25">
      <c r="A793" s="4">
        <v>876</v>
      </c>
      <c r="B793" s="5" t="s">
        <v>999</v>
      </c>
      <c r="C793" s="4" t="s">
        <v>7</v>
      </c>
      <c r="D793" s="4">
        <v>0.51900000000000002</v>
      </c>
      <c r="E793" s="4" t="s">
        <v>127</v>
      </c>
      <c r="F793" s="4" t="s">
        <v>128</v>
      </c>
      <c r="G793" s="6">
        <f t="shared" si="44"/>
        <v>0.66</v>
      </c>
      <c r="H793" s="4">
        <f t="shared" si="45"/>
        <v>329</v>
      </c>
      <c r="I793" s="9">
        <f t="shared" si="46"/>
        <v>5</v>
      </c>
    </row>
    <row r="794" spans="1:9" x14ac:dyDescent="0.25">
      <c r="A794" s="4">
        <v>877</v>
      </c>
      <c r="B794" s="5" t="s">
        <v>1000</v>
      </c>
      <c r="C794" s="4" t="s">
        <v>7</v>
      </c>
      <c r="D794" s="4">
        <v>0.51800000000000002</v>
      </c>
      <c r="E794" s="4" t="s">
        <v>127</v>
      </c>
      <c r="F794" s="4" t="s">
        <v>128</v>
      </c>
      <c r="G794" s="6">
        <f t="shared" si="44"/>
        <v>0.67</v>
      </c>
      <c r="H794" s="4">
        <f t="shared" si="45"/>
        <v>330</v>
      </c>
      <c r="I794" s="9">
        <f t="shared" si="46"/>
        <v>5</v>
      </c>
    </row>
    <row r="795" spans="1:9" x14ac:dyDescent="0.25">
      <c r="A795" s="4">
        <v>878</v>
      </c>
      <c r="B795" s="5" t="s">
        <v>1001</v>
      </c>
      <c r="C795" s="4" t="s">
        <v>7</v>
      </c>
      <c r="D795" s="4">
        <v>0.51800000000000002</v>
      </c>
      <c r="E795" s="4" t="s">
        <v>127</v>
      </c>
      <c r="F795" s="4" t="s">
        <v>128</v>
      </c>
      <c r="G795" s="6">
        <f t="shared" si="44"/>
        <v>0.67</v>
      </c>
      <c r="H795" s="4">
        <f t="shared" si="45"/>
        <v>331</v>
      </c>
      <c r="I795" s="9">
        <f t="shared" si="46"/>
        <v>5</v>
      </c>
    </row>
    <row r="796" spans="1:9" x14ac:dyDescent="0.25">
      <c r="A796" s="4">
        <v>879</v>
      </c>
      <c r="B796" s="5" t="s">
        <v>1002</v>
      </c>
      <c r="C796" s="4" t="s">
        <v>7</v>
      </c>
      <c r="D796" s="4">
        <v>0.51700000000000002</v>
      </c>
      <c r="E796" s="4" t="s">
        <v>127</v>
      </c>
      <c r="F796" s="4" t="s">
        <v>128</v>
      </c>
      <c r="G796" s="6">
        <f t="shared" si="44"/>
        <v>0.67</v>
      </c>
      <c r="H796" s="4">
        <f t="shared" si="45"/>
        <v>332</v>
      </c>
      <c r="I796" s="9">
        <f t="shared" si="46"/>
        <v>5</v>
      </c>
    </row>
    <row r="797" spans="1:9" x14ac:dyDescent="0.25">
      <c r="A797" s="4">
        <v>880</v>
      </c>
      <c r="B797" s="5" t="s">
        <v>1003</v>
      </c>
      <c r="C797" s="4" t="s">
        <v>7</v>
      </c>
      <c r="D797" s="4">
        <v>0.51300000000000001</v>
      </c>
      <c r="E797" s="4" t="s">
        <v>127</v>
      </c>
      <c r="F797" s="4" t="s">
        <v>128</v>
      </c>
      <c r="G797" s="6">
        <f t="shared" si="44"/>
        <v>0.67</v>
      </c>
      <c r="H797" s="4">
        <f t="shared" si="45"/>
        <v>333</v>
      </c>
      <c r="I797" s="9">
        <f t="shared" si="46"/>
        <v>5</v>
      </c>
    </row>
    <row r="798" spans="1:9" x14ac:dyDescent="0.25">
      <c r="A798" s="4">
        <v>881</v>
      </c>
      <c r="B798" s="5" t="s">
        <v>1004</v>
      </c>
      <c r="C798" s="4" t="s">
        <v>7</v>
      </c>
      <c r="D798" s="4">
        <v>0.51200000000000001</v>
      </c>
      <c r="E798" s="4" t="s">
        <v>127</v>
      </c>
      <c r="F798" s="4" t="s">
        <v>128</v>
      </c>
      <c r="G798" s="6">
        <f t="shared" si="44"/>
        <v>0.67</v>
      </c>
      <c r="H798" s="4">
        <f t="shared" si="45"/>
        <v>334</v>
      </c>
      <c r="I798" s="9">
        <f t="shared" si="46"/>
        <v>5</v>
      </c>
    </row>
    <row r="799" spans="1:9" x14ac:dyDescent="0.25">
      <c r="A799" s="4">
        <v>882</v>
      </c>
      <c r="B799" s="5" t="s">
        <v>1005</v>
      </c>
      <c r="C799" s="4" t="s">
        <v>7</v>
      </c>
      <c r="D799" s="4">
        <v>0.51100000000000001</v>
      </c>
      <c r="E799" s="4" t="s">
        <v>127</v>
      </c>
      <c r="F799" s="4" t="s">
        <v>128</v>
      </c>
      <c r="G799" s="6">
        <f t="shared" si="44"/>
        <v>0.67</v>
      </c>
      <c r="H799" s="4">
        <f t="shared" si="45"/>
        <v>335</v>
      </c>
      <c r="I799" s="9">
        <f t="shared" si="46"/>
        <v>5</v>
      </c>
    </row>
    <row r="800" spans="1:9" x14ac:dyDescent="0.25">
      <c r="A800" s="4">
        <v>883</v>
      </c>
      <c r="B800" s="5" t="s">
        <v>1006</v>
      </c>
      <c r="C800" s="4" t="s">
        <v>7</v>
      </c>
      <c r="D800" s="4">
        <v>0.51100000000000001</v>
      </c>
      <c r="E800" s="4" t="s">
        <v>127</v>
      </c>
      <c r="F800" s="4" t="s">
        <v>128</v>
      </c>
      <c r="G800" s="6">
        <f t="shared" si="44"/>
        <v>0.67</v>
      </c>
      <c r="H800" s="4">
        <f t="shared" si="45"/>
        <v>336</v>
      </c>
      <c r="I800" s="9">
        <f t="shared" si="46"/>
        <v>5</v>
      </c>
    </row>
    <row r="801" spans="1:9" x14ac:dyDescent="0.25">
      <c r="A801" s="4">
        <v>884</v>
      </c>
      <c r="B801" s="5" t="s">
        <v>1007</v>
      </c>
      <c r="C801" s="4" t="s">
        <v>7</v>
      </c>
      <c r="D801" s="4">
        <v>0.51100000000000001</v>
      </c>
      <c r="E801" s="4" t="s">
        <v>127</v>
      </c>
      <c r="F801" s="4" t="s">
        <v>128</v>
      </c>
      <c r="G801" s="6">
        <f t="shared" si="44"/>
        <v>0.67</v>
      </c>
      <c r="H801" s="4">
        <f t="shared" si="45"/>
        <v>337</v>
      </c>
      <c r="I801" s="9">
        <f t="shared" si="46"/>
        <v>5</v>
      </c>
    </row>
    <row r="802" spans="1:9" x14ac:dyDescent="0.25">
      <c r="A802" s="4">
        <v>885</v>
      </c>
      <c r="B802" s="5" t="s">
        <v>1008</v>
      </c>
      <c r="C802" s="4" t="s">
        <v>7</v>
      </c>
      <c r="D802" s="4">
        <v>0.51</v>
      </c>
      <c r="E802" s="4" t="s">
        <v>127</v>
      </c>
      <c r="F802" s="4" t="s">
        <v>128</v>
      </c>
      <c r="G802" s="6">
        <f t="shared" si="44"/>
        <v>0.67</v>
      </c>
      <c r="H802" s="4">
        <f t="shared" si="45"/>
        <v>338</v>
      </c>
      <c r="I802" s="9">
        <f t="shared" si="46"/>
        <v>5</v>
      </c>
    </row>
    <row r="803" spans="1:9" x14ac:dyDescent="0.25">
      <c r="A803" s="4">
        <v>886</v>
      </c>
      <c r="B803" s="5" t="s">
        <v>1009</v>
      </c>
      <c r="C803" s="4" t="s">
        <v>7</v>
      </c>
      <c r="D803" s="4">
        <v>0.50900000000000001</v>
      </c>
      <c r="E803" s="4" t="s">
        <v>127</v>
      </c>
      <c r="F803" s="4" t="s">
        <v>128</v>
      </c>
      <c r="G803" s="6">
        <f t="shared" si="44"/>
        <v>0.67</v>
      </c>
      <c r="H803" s="4">
        <f t="shared" si="45"/>
        <v>339</v>
      </c>
      <c r="I803" s="9">
        <f t="shared" si="46"/>
        <v>5</v>
      </c>
    </row>
    <row r="804" spans="1:9" x14ac:dyDescent="0.25">
      <c r="A804" s="4">
        <v>887</v>
      </c>
      <c r="B804" s="5" t="s">
        <v>1010</v>
      </c>
      <c r="C804" s="4" t="s">
        <v>7</v>
      </c>
      <c r="D804" s="4">
        <v>0.50800000000000001</v>
      </c>
      <c r="E804" s="4" t="s">
        <v>127</v>
      </c>
      <c r="F804" s="4" t="s">
        <v>128</v>
      </c>
      <c r="G804" s="6">
        <f t="shared" si="44"/>
        <v>0.67</v>
      </c>
      <c r="H804" s="4">
        <f t="shared" si="45"/>
        <v>340</v>
      </c>
      <c r="I804" s="9">
        <f t="shared" si="46"/>
        <v>5</v>
      </c>
    </row>
    <row r="805" spans="1:9" x14ac:dyDescent="0.25">
      <c r="A805" s="4">
        <v>888</v>
      </c>
      <c r="B805" s="5" t="s">
        <v>1011</v>
      </c>
      <c r="C805" s="4" t="s">
        <v>7</v>
      </c>
      <c r="D805" s="4">
        <v>0.50800000000000001</v>
      </c>
      <c r="E805" s="4" t="s">
        <v>127</v>
      </c>
      <c r="F805" s="4" t="s">
        <v>128</v>
      </c>
      <c r="G805" s="6">
        <f t="shared" si="44"/>
        <v>0.67</v>
      </c>
      <c r="H805" s="4">
        <f t="shared" si="45"/>
        <v>341</v>
      </c>
      <c r="I805" s="9">
        <f t="shared" si="46"/>
        <v>5</v>
      </c>
    </row>
    <row r="806" spans="1:9" x14ac:dyDescent="0.25">
      <c r="A806" s="4">
        <v>889</v>
      </c>
      <c r="B806" s="5" t="s">
        <v>1012</v>
      </c>
      <c r="C806" s="4" t="s">
        <v>7</v>
      </c>
      <c r="D806" s="4">
        <v>0.50700000000000001</v>
      </c>
      <c r="E806" s="4" t="s">
        <v>127</v>
      </c>
      <c r="F806" s="4" t="s">
        <v>128</v>
      </c>
      <c r="G806" s="6">
        <f t="shared" si="44"/>
        <v>0.67</v>
      </c>
      <c r="H806" s="4">
        <f t="shared" si="45"/>
        <v>342</v>
      </c>
      <c r="I806" s="9">
        <f t="shared" si="46"/>
        <v>5</v>
      </c>
    </row>
    <row r="807" spans="1:9" x14ac:dyDescent="0.25">
      <c r="A807" s="4">
        <v>890</v>
      </c>
      <c r="B807" s="5" t="s">
        <v>1013</v>
      </c>
      <c r="C807" s="4" t="s">
        <v>7</v>
      </c>
      <c r="D807" s="4">
        <v>0.50700000000000001</v>
      </c>
      <c r="E807" s="4" t="s">
        <v>127</v>
      </c>
      <c r="F807" s="4" t="s">
        <v>128</v>
      </c>
      <c r="G807" s="6">
        <f t="shared" si="44"/>
        <v>0.68</v>
      </c>
      <c r="H807" s="4">
        <f t="shared" si="45"/>
        <v>343</v>
      </c>
      <c r="I807" s="9">
        <f t="shared" si="46"/>
        <v>5</v>
      </c>
    </row>
    <row r="808" spans="1:9" ht="30" x14ac:dyDescent="0.25">
      <c r="A808" s="4">
        <v>891</v>
      </c>
      <c r="B808" s="5" t="s">
        <v>1014</v>
      </c>
      <c r="C808" s="4" t="s">
        <v>7</v>
      </c>
      <c r="D808" s="4">
        <v>0.505</v>
      </c>
      <c r="E808" s="4" t="s">
        <v>127</v>
      </c>
      <c r="F808" s="4" t="s">
        <v>128</v>
      </c>
      <c r="G808" s="6">
        <f t="shared" si="44"/>
        <v>0.68</v>
      </c>
      <c r="H808" s="4">
        <f t="shared" si="45"/>
        <v>344</v>
      </c>
      <c r="I808" s="9">
        <f t="shared" si="46"/>
        <v>5</v>
      </c>
    </row>
    <row r="809" spans="1:9" x14ac:dyDescent="0.25">
      <c r="A809" s="4">
        <v>892</v>
      </c>
      <c r="B809" s="5" t="s">
        <v>1015</v>
      </c>
      <c r="C809" s="4" t="s">
        <v>7</v>
      </c>
      <c r="D809" s="4">
        <v>0.505</v>
      </c>
      <c r="E809" s="4" t="s">
        <v>127</v>
      </c>
      <c r="F809" s="4" t="s">
        <v>128</v>
      </c>
      <c r="G809" s="6">
        <f t="shared" si="44"/>
        <v>0.68</v>
      </c>
      <c r="H809" s="4">
        <f t="shared" si="45"/>
        <v>345</v>
      </c>
      <c r="I809" s="9">
        <f t="shared" si="46"/>
        <v>5</v>
      </c>
    </row>
    <row r="810" spans="1:9" x14ac:dyDescent="0.25">
      <c r="A810" s="4">
        <v>893</v>
      </c>
      <c r="B810" s="5" t="s">
        <v>1016</v>
      </c>
      <c r="C810" s="4" t="s">
        <v>7</v>
      </c>
      <c r="D810" s="4">
        <v>0.504</v>
      </c>
      <c r="E810" s="4" t="s">
        <v>127</v>
      </c>
      <c r="F810" s="4" t="s">
        <v>128</v>
      </c>
      <c r="G810" s="6">
        <f t="shared" si="44"/>
        <v>0.68</v>
      </c>
      <c r="H810" s="4">
        <f t="shared" si="45"/>
        <v>346</v>
      </c>
      <c r="I810" s="9">
        <f t="shared" si="46"/>
        <v>5</v>
      </c>
    </row>
    <row r="811" spans="1:9" x14ac:dyDescent="0.25">
      <c r="A811" s="4">
        <v>894</v>
      </c>
      <c r="B811" s="5" t="s">
        <v>1017</v>
      </c>
      <c r="C811" s="4" t="s">
        <v>7</v>
      </c>
      <c r="D811" s="4">
        <v>0.504</v>
      </c>
      <c r="E811" s="4" t="s">
        <v>127</v>
      </c>
      <c r="F811" s="4" t="s">
        <v>128</v>
      </c>
      <c r="G811" s="6">
        <f t="shared" si="44"/>
        <v>0.68</v>
      </c>
      <c r="H811" s="4">
        <f t="shared" si="45"/>
        <v>347</v>
      </c>
      <c r="I811" s="9">
        <f t="shared" si="46"/>
        <v>5</v>
      </c>
    </row>
    <row r="812" spans="1:9" x14ac:dyDescent="0.25">
      <c r="A812" s="4">
        <v>895</v>
      </c>
      <c r="B812" s="5" t="s">
        <v>1018</v>
      </c>
      <c r="C812" s="4" t="s">
        <v>7</v>
      </c>
      <c r="D812" s="4">
        <v>0.503</v>
      </c>
      <c r="E812" s="4" t="s">
        <v>127</v>
      </c>
      <c r="F812" s="4" t="s">
        <v>128</v>
      </c>
      <c r="G812" s="6">
        <f t="shared" si="44"/>
        <v>0.68</v>
      </c>
      <c r="H812" s="4">
        <f t="shared" si="45"/>
        <v>348</v>
      </c>
      <c r="I812" s="9">
        <f t="shared" si="46"/>
        <v>5</v>
      </c>
    </row>
    <row r="813" spans="1:9" x14ac:dyDescent="0.25">
      <c r="A813" s="4">
        <v>896</v>
      </c>
      <c r="B813" s="5" t="s">
        <v>1019</v>
      </c>
      <c r="C813" s="4" t="s">
        <v>7</v>
      </c>
      <c r="D813" s="4">
        <v>0.502</v>
      </c>
      <c r="E813" s="4" t="s">
        <v>127</v>
      </c>
      <c r="F813" s="4" t="s">
        <v>128</v>
      </c>
      <c r="G813" s="6">
        <f t="shared" si="44"/>
        <v>0.68</v>
      </c>
      <c r="H813" s="4">
        <f t="shared" si="45"/>
        <v>349</v>
      </c>
      <c r="I813" s="9">
        <f t="shared" si="46"/>
        <v>5</v>
      </c>
    </row>
    <row r="814" spans="1:9" x14ac:dyDescent="0.25">
      <c r="A814" s="4">
        <v>897</v>
      </c>
      <c r="B814" s="5" t="s">
        <v>1020</v>
      </c>
      <c r="C814" s="4" t="s">
        <v>7</v>
      </c>
      <c r="D814" s="4">
        <v>0.502</v>
      </c>
      <c r="E814" s="4" t="s">
        <v>127</v>
      </c>
      <c r="F814" s="4" t="s">
        <v>128</v>
      </c>
      <c r="G814" s="6">
        <f t="shared" si="44"/>
        <v>0.68</v>
      </c>
      <c r="H814" s="4">
        <f t="shared" si="45"/>
        <v>350</v>
      </c>
      <c r="I814" s="9">
        <f t="shared" si="46"/>
        <v>5</v>
      </c>
    </row>
    <row r="815" spans="1:9" x14ac:dyDescent="0.25">
      <c r="A815" s="4">
        <v>898</v>
      </c>
      <c r="B815" s="5" t="s">
        <v>1021</v>
      </c>
      <c r="C815" s="4" t="s">
        <v>7</v>
      </c>
      <c r="D815" s="4">
        <v>0.501</v>
      </c>
      <c r="E815" s="4" t="s">
        <v>127</v>
      </c>
      <c r="F815" s="4" t="s">
        <v>128</v>
      </c>
      <c r="G815" s="6">
        <f t="shared" si="44"/>
        <v>0.68</v>
      </c>
      <c r="H815" s="4">
        <f t="shared" si="45"/>
        <v>351</v>
      </c>
      <c r="I815" s="9">
        <f t="shared" si="46"/>
        <v>5</v>
      </c>
    </row>
    <row r="816" spans="1:9" x14ac:dyDescent="0.25">
      <c r="A816" s="4">
        <v>899</v>
      </c>
      <c r="B816" s="5" t="s">
        <v>1022</v>
      </c>
      <c r="C816" s="4" t="s">
        <v>7</v>
      </c>
      <c r="D816" s="4">
        <v>0.5</v>
      </c>
      <c r="E816" s="4" t="s">
        <v>127</v>
      </c>
      <c r="F816" s="4" t="s">
        <v>128</v>
      </c>
      <c r="G816" s="6">
        <f t="shared" si="44"/>
        <v>0.68</v>
      </c>
      <c r="H816" s="4">
        <f t="shared" si="45"/>
        <v>352</v>
      </c>
      <c r="I816" s="9">
        <f t="shared" si="46"/>
        <v>5</v>
      </c>
    </row>
    <row r="817" spans="1:9" x14ac:dyDescent="0.25">
      <c r="A817" s="4">
        <v>900</v>
      </c>
      <c r="B817" s="5" t="s">
        <v>1023</v>
      </c>
      <c r="C817" s="4" t="s">
        <v>7</v>
      </c>
      <c r="D817" s="4">
        <v>0.5</v>
      </c>
      <c r="E817" s="4" t="s">
        <v>127</v>
      </c>
      <c r="F817" s="4" t="s">
        <v>128</v>
      </c>
      <c r="G817" s="6">
        <f t="shared" si="44"/>
        <v>0.68</v>
      </c>
      <c r="H817" s="4">
        <f t="shared" si="45"/>
        <v>353</v>
      </c>
      <c r="I817" s="9">
        <f t="shared" si="46"/>
        <v>5</v>
      </c>
    </row>
    <row r="818" spans="1:9" x14ac:dyDescent="0.25">
      <c r="A818" s="4">
        <v>901</v>
      </c>
      <c r="B818" s="5" t="s">
        <v>1024</v>
      </c>
      <c r="C818" s="4" t="s">
        <v>7</v>
      </c>
      <c r="D818" s="4">
        <v>0.499</v>
      </c>
      <c r="E818" s="4" t="s">
        <v>127</v>
      </c>
      <c r="F818" s="4" t="s">
        <v>128</v>
      </c>
      <c r="G818" s="6">
        <f t="shared" si="44"/>
        <v>0.68</v>
      </c>
      <c r="H818" s="4">
        <f t="shared" si="45"/>
        <v>354</v>
      </c>
      <c r="I818" s="9">
        <f t="shared" si="46"/>
        <v>5</v>
      </c>
    </row>
    <row r="819" spans="1:9" x14ac:dyDescent="0.25">
      <c r="A819" s="4">
        <v>902</v>
      </c>
      <c r="B819" s="5" t="s">
        <v>1025</v>
      </c>
      <c r="C819" s="4" t="s">
        <v>7</v>
      </c>
      <c r="D819" s="4">
        <v>0.496</v>
      </c>
      <c r="E819" s="4" t="s">
        <v>127</v>
      </c>
      <c r="F819" s="4" t="s">
        <v>128</v>
      </c>
      <c r="G819" s="6">
        <f t="shared" si="44"/>
        <v>0.69</v>
      </c>
      <c r="H819" s="4">
        <f t="shared" si="45"/>
        <v>355</v>
      </c>
      <c r="I819" s="9">
        <f t="shared" si="46"/>
        <v>5</v>
      </c>
    </row>
    <row r="820" spans="1:9" x14ac:dyDescent="0.25">
      <c r="A820" s="4">
        <v>903</v>
      </c>
      <c r="B820" s="5" t="s">
        <v>1026</v>
      </c>
      <c r="C820" s="4" t="s">
        <v>7</v>
      </c>
      <c r="D820" s="4">
        <v>0.496</v>
      </c>
      <c r="E820" s="4" t="s">
        <v>127</v>
      </c>
      <c r="F820" s="4" t="s">
        <v>128</v>
      </c>
      <c r="G820" s="6">
        <f t="shared" si="44"/>
        <v>0.69</v>
      </c>
      <c r="H820" s="4">
        <f t="shared" si="45"/>
        <v>356</v>
      </c>
      <c r="I820" s="9">
        <f t="shared" si="46"/>
        <v>5</v>
      </c>
    </row>
    <row r="821" spans="1:9" x14ac:dyDescent="0.25">
      <c r="A821" s="4">
        <v>904</v>
      </c>
      <c r="B821" s="5" t="s">
        <v>1027</v>
      </c>
      <c r="C821" s="4" t="s">
        <v>7</v>
      </c>
      <c r="D821" s="4">
        <v>0.49399999999999999</v>
      </c>
      <c r="E821" s="4" t="s">
        <v>127</v>
      </c>
      <c r="F821" s="4" t="s">
        <v>128</v>
      </c>
      <c r="G821" s="6">
        <f t="shared" si="44"/>
        <v>0.69</v>
      </c>
      <c r="H821" s="4">
        <f t="shared" si="45"/>
        <v>357</v>
      </c>
      <c r="I821" s="9">
        <f t="shared" si="46"/>
        <v>5</v>
      </c>
    </row>
    <row r="822" spans="1:9" x14ac:dyDescent="0.25">
      <c r="A822" s="4">
        <v>906</v>
      </c>
      <c r="B822" s="5" t="s">
        <v>1029</v>
      </c>
      <c r="C822" s="4" t="s">
        <v>7</v>
      </c>
      <c r="D822" s="4">
        <v>0.49299999999999999</v>
      </c>
      <c r="E822" s="4" t="s">
        <v>127</v>
      </c>
      <c r="F822" s="4" t="s">
        <v>128</v>
      </c>
      <c r="G822" s="6">
        <f t="shared" si="44"/>
        <v>0.69</v>
      </c>
      <c r="H822" s="4">
        <f t="shared" si="45"/>
        <v>358</v>
      </c>
      <c r="I822" s="9">
        <f t="shared" si="46"/>
        <v>5</v>
      </c>
    </row>
    <row r="823" spans="1:9" x14ac:dyDescent="0.25">
      <c r="A823" s="4">
        <v>908</v>
      </c>
      <c r="B823" s="5" t="s">
        <v>1030</v>
      </c>
      <c r="C823" s="4" t="s">
        <v>7</v>
      </c>
      <c r="D823" s="4">
        <v>0.49</v>
      </c>
      <c r="E823" s="4" t="s">
        <v>127</v>
      </c>
      <c r="F823" s="4" t="s">
        <v>128</v>
      </c>
      <c r="G823" s="6">
        <f t="shared" si="44"/>
        <v>0.69</v>
      </c>
      <c r="H823" s="4">
        <f t="shared" si="45"/>
        <v>359</v>
      </c>
      <c r="I823" s="9">
        <f t="shared" si="46"/>
        <v>5</v>
      </c>
    </row>
    <row r="824" spans="1:9" x14ac:dyDescent="0.25">
      <c r="A824" s="4">
        <v>909</v>
      </c>
      <c r="B824" s="5" t="s">
        <v>1031</v>
      </c>
      <c r="C824" s="4" t="s">
        <v>7</v>
      </c>
      <c r="D824" s="4">
        <v>0.48899999999999999</v>
      </c>
      <c r="E824" s="4" t="s">
        <v>127</v>
      </c>
      <c r="F824" s="4" t="s">
        <v>128</v>
      </c>
      <c r="G824" s="6">
        <f t="shared" si="44"/>
        <v>0.69</v>
      </c>
      <c r="H824" s="4">
        <f t="shared" si="45"/>
        <v>360</v>
      </c>
      <c r="I824" s="9">
        <f t="shared" si="46"/>
        <v>5</v>
      </c>
    </row>
    <row r="825" spans="1:9" x14ac:dyDescent="0.25">
      <c r="A825" s="4">
        <v>910</v>
      </c>
      <c r="B825" s="5" t="s">
        <v>1032</v>
      </c>
      <c r="C825" s="4" t="s">
        <v>7</v>
      </c>
      <c r="D825" s="4">
        <v>0.48899999999999999</v>
      </c>
      <c r="E825" s="4" t="s">
        <v>127</v>
      </c>
      <c r="F825" s="4" t="s">
        <v>128</v>
      </c>
      <c r="G825" s="6">
        <f t="shared" si="44"/>
        <v>0.69</v>
      </c>
      <c r="H825" s="4">
        <f t="shared" si="45"/>
        <v>361</v>
      </c>
      <c r="I825" s="9">
        <f t="shared" si="46"/>
        <v>5</v>
      </c>
    </row>
    <row r="826" spans="1:9" x14ac:dyDescent="0.25">
      <c r="A826" s="4">
        <v>911</v>
      </c>
      <c r="B826" s="5" t="s">
        <v>1033</v>
      </c>
      <c r="C826" s="4" t="s">
        <v>7</v>
      </c>
      <c r="D826" s="4">
        <v>0.48799999999999999</v>
      </c>
      <c r="E826" s="4" t="s">
        <v>127</v>
      </c>
      <c r="F826" s="4" t="s">
        <v>128</v>
      </c>
      <c r="G826" s="6">
        <f t="shared" si="44"/>
        <v>0.69</v>
      </c>
      <c r="H826" s="4">
        <f t="shared" si="45"/>
        <v>362</v>
      </c>
      <c r="I826" s="9">
        <f t="shared" si="46"/>
        <v>5</v>
      </c>
    </row>
    <row r="827" spans="1:9" x14ac:dyDescent="0.25">
      <c r="A827" s="4">
        <v>912</v>
      </c>
      <c r="B827" s="5" t="s">
        <v>1034</v>
      </c>
      <c r="C827" s="4" t="s">
        <v>7</v>
      </c>
      <c r="D827" s="4">
        <v>0.48699999999999999</v>
      </c>
      <c r="E827" s="4" t="s">
        <v>127</v>
      </c>
      <c r="F827" s="4" t="s">
        <v>128</v>
      </c>
      <c r="G827" s="6">
        <f t="shared" si="44"/>
        <v>0.69</v>
      </c>
      <c r="H827" s="4">
        <f t="shared" si="45"/>
        <v>363</v>
      </c>
      <c r="I827" s="9">
        <f t="shared" si="46"/>
        <v>5</v>
      </c>
    </row>
    <row r="828" spans="1:9" ht="30" x14ac:dyDescent="0.25">
      <c r="A828" s="4">
        <v>913</v>
      </c>
      <c r="B828" s="5" t="s">
        <v>1035</v>
      </c>
      <c r="C828" s="4" t="s">
        <v>7</v>
      </c>
      <c r="D828" s="4">
        <v>0.48499999999999999</v>
      </c>
      <c r="E828" s="4" t="s">
        <v>222</v>
      </c>
      <c r="F828" s="4" t="s">
        <v>128</v>
      </c>
      <c r="G828" s="6">
        <f t="shared" si="44"/>
        <v>0.69</v>
      </c>
      <c r="H828" s="4">
        <f t="shared" si="45"/>
        <v>364</v>
      </c>
      <c r="I828" s="9">
        <f t="shared" si="46"/>
        <v>5</v>
      </c>
    </row>
    <row r="829" spans="1:9" x14ac:dyDescent="0.25">
      <c r="A829" s="4">
        <v>914</v>
      </c>
      <c r="B829" s="5" t="s">
        <v>1036</v>
      </c>
      <c r="C829" s="4" t="s">
        <v>7</v>
      </c>
      <c r="D829" s="4">
        <v>0.48499999999999999</v>
      </c>
      <c r="E829" s="4" t="s">
        <v>127</v>
      </c>
      <c r="F829" s="4" t="s">
        <v>128</v>
      </c>
      <c r="G829" s="6">
        <f t="shared" si="44"/>
        <v>0.69</v>
      </c>
      <c r="H829" s="4">
        <f t="shared" si="45"/>
        <v>365</v>
      </c>
      <c r="I829" s="9">
        <f t="shared" si="46"/>
        <v>5</v>
      </c>
    </row>
    <row r="830" spans="1:9" x14ac:dyDescent="0.25">
      <c r="A830" s="4">
        <v>915</v>
      </c>
      <c r="B830" s="5" t="s">
        <v>1037</v>
      </c>
      <c r="C830" s="4" t="s">
        <v>7</v>
      </c>
      <c r="D830" s="4">
        <v>0.48499999999999999</v>
      </c>
      <c r="E830" s="4" t="s">
        <v>127</v>
      </c>
      <c r="F830" s="4" t="s">
        <v>128</v>
      </c>
      <c r="G830" s="6">
        <f t="shared" si="44"/>
        <v>0.69</v>
      </c>
      <c r="H830" s="4">
        <f t="shared" si="45"/>
        <v>366</v>
      </c>
      <c r="I830" s="9">
        <f t="shared" si="46"/>
        <v>5</v>
      </c>
    </row>
    <row r="831" spans="1:9" x14ac:dyDescent="0.25">
      <c r="A831" s="4">
        <v>916</v>
      </c>
      <c r="B831" s="5" t="s">
        <v>1038</v>
      </c>
      <c r="C831" s="4" t="s">
        <v>7</v>
      </c>
      <c r="D831" s="4">
        <v>0.48399999999999999</v>
      </c>
      <c r="E831" s="4" t="s">
        <v>127</v>
      </c>
      <c r="F831" s="4" t="s">
        <v>128</v>
      </c>
      <c r="G831" s="6">
        <f t="shared" si="44"/>
        <v>0.7</v>
      </c>
      <c r="H831" s="4">
        <f t="shared" si="45"/>
        <v>367</v>
      </c>
      <c r="I831" s="9">
        <f t="shared" si="46"/>
        <v>5</v>
      </c>
    </row>
    <row r="832" spans="1:9" x14ac:dyDescent="0.25">
      <c r="A832" s="4">
        <v>917</v>
      </c>
      <c r="B832" s="5" t="s">
        <v>1039</v>
      </c>
      <c r="C832" s="4" t="s">
        <v>7</v>
      </c>
      <c r="D832" s="4">
        <v>0.48299999999999998</v>
      </c>
      <c r="E832" s="4" t="s">
        <v>127</v>
      </c>
      <c r="F832" s="4" t="s">
        <v>128</v>
      </c>
      <c r="G832" s="6">
        <f t="shared" si="44"/>
        <v>0.7</v>
      </c>
      <c r="H832" s="4">
        <f t="shared" si="45"/>
        <v>368</v>
      </c>
      <c r="I832" s="9">
        <f t="shared" si="46"/>
        <v>5</v>
      </c>
    </row>
    <row r="833" spans="1:9" x14ac:dyDescent="0.25">
      <c r="A833" s="4">
        <v>918</v>
      </c>
      <c r="B833" s="5" t="s">
        <v>1040</v>
      </c>
      <c r="C833" s="4" t="s">
        <v>7</v>
      </c>
      <c r="D833" s="4">
        <v>0.48199999999999998</v>
      </c>
      <c r="E833" s="4" t="s">
        <v>127</v>
      </c>
      <c r="F833" s="4" t="s">
        <v>128</v>
      </c>
      <c r="G833" s="6">
        <f t="shared" si="44"/>
        <v>0.7</v>
      </c>
      <c r="H833" s="4">
        <f t="shared" si="45"/>
        <v>369</v>
      </c>
      <c r="I833" s="9">
        <f t="shared" si="46"/>
        <v>5</v>
      </c>
    </row>
    <row r="834" spans="1:9" x14ac:dyDescent="0.25">
      <c r="A834" s="4">
        <v>919</v>
      </c>
      <c r="B834" s="5" t="s">
        <v>1041</v>
      </c>
      <c r="C834" s="4" t="s">
        <v>7</v>
      </c>
      <c r="D834" s="4">
        <v>0.48199999999999998</v>
      </c>
      <c r="E834" s="4" t="s">
        <v>127</v>
      </c>
      <c r="F834" s="4" t="s">
        <v>128</v>
      </c>
      <c r="G834" s="6">
        <f t="shared" ref="G834:G897" si="47">PERCENTRANK(A:A,A834,2)</f>
        <v>0.7</v>
      </c>
      <c r="H834" s="4">
        <f t="shared" si="45"/>
        <v>370</v>
      </c>
      <c r="I834" s="9">
        <f t="shared" si="46"/>
        <v>5</v>
      </c>
    </row>
    <row r="835" spans="1:9" x14ac:dyDescent="0.25">
      <c r="A835" s="4">
        <v>920</v>
      </c>
      <c r="B835" s="5" t="s">
        <v>1042</v>
      </c>
      <c r="C835" s="4" t="s">
        <v>7</v>
      </c>
      <c r="D835" s="4">
        <v>0.48199999999999998</v>
      </c>
      <c r="E835" s="4" t="s">
        <v>127</v>
      </c>
      <c r="F835" s="4" t="s">
        <v>128</v>
      </c>
      <c r="G835" s="6">
        <f t="shared" si="47"/>
        <v>0.7</v>
      </c>
      <c r="H835" s="4">
        <f t="shared" ref="H835:H898" si="48">IF(F835=F834,H834+1,1)</f>
        <v>371</v>
      </c>
      <c r="I835" s="9">
        <f t="shared" si="46"/>
        <v>5</v>
      </c>
    </row>
    <row r="836" spans="1:9" x14ac:dyDescent="0.25">
      <c r="A836" s="4">
        <v>921</v>
      </c>
      <c r="B836" s="5" t="s">
        <v>1043</v>
      </c>
      <c r="C836" s="4" t="s">
        <v>7</v>
      </c>
      <c r="D836" s="4">
        <v>0.47699999999999998</v>
      </c>
      <c r="E836" s="4" t="s">
        <v>127</v>
      </c>
      <c r="F836" s="4" t="s">
        <v>128</v>
      </c>
      <c r="G836" s="6">
        <f t="shared" si="47"/>
        <v>0.7</v>
      </c>
      <c r="H836" s="4">
        <f t="shared" si="48"/>
        <v>372</v>
      </c>
      <c r="I836" s="9">
        <f t="shared" si="46"/>
        <v>5</v>
      </c>
    </row>
    <row r="837" spans="1:9" ht="30" x14ac:dyDescent="0.25">
      <c r="A837" s="4">
        <v>922</v>
      </c>
      <c r="B837" s="5" t="s">
        <v>1044</v>
      </c>
      <c r="C837" s="4" t="s">
        <v>7</v>
      </c>
      <c r="D837" s="4">
        <v>0.47699999999999998</v>
      </c>
      <c r="E837" s="4" t="s">
        <v>127</v>
      </c>
      <c r="F837" s="4" t="s">
        <v>128</v>
      </c>
      <c r="G837" s="6">
        <f t="shared" si="47"/>
        <v>0.7</v>
      </c>
      <c r="H837" s="4">
        <f t="shared" si="48"/>
        <v>373</v>
      </c>
      <c r="I837" s="9">
        <f t="shared" si="46"/>
        <v>5</v>
      </c>
    </row>
    <row r="838" spans="1:9" x14ac:dyDescent="0.25">
      <c r="A838" s="4">
        <v>923</v>
      </c>
      <c r="B838" s="5" t="s">
        <v>1045</v>
      </c>
      <c r="C838" s="4" t="s">
        <v>7</v>
      </c>
      <c r="D838" s="4">
        <v>0.47499999999999998</v>
      </c>
      <c r="E838" s="4" t="s">
        <v>127</v>
      </c>
      <c r="F838" s="4" t="s">
        <v>128</v>
      </c>
      <c r="G838" s="6">
        <f t="shared" si="47"/>
        <v>0.7</v>
      </c>
      <c r="H838" s="4">
        <f t="shared" si="48"/>
        <v>374</v>
      </c>
      <c r="I838" s="9">
        <f t="shared" si="46"/>
        <v>5</v>
      </c>
    </row>
    <row r="839" spans="1:9" x14ac:dyDescent="0.25">
      <c r="A839" s="4">
        <v>925</v>
      </c>
      <c r="B839" s="5" t="s">
        <v>1047</v>
      </c>
      <c r="C839" s="4" t="s">
        <v>7</v>
      </c>
      <c r="D839" s="4">
        <v>0.47199999999999998</v>
      </c>
      <c r="E839" s="4" t="s">
        <v>127</v>
      </c>
      <c r="F839" s="4" t="s">
        <v>128</v>
      </c>
      <c r="G839" s="6">
        <f t="shared" si="47"/>
        <v>0.7</v>
      </c>
      <c r="H839" s="4">
        <f t="shared" si="48"/>
        <v>375</v>
      </c>
      <c r="I839" s="9">
        <f t="shared" si="46"/>
        <v>5</v>
      </c>
    </row>
    <row r="840" spans="1:9" x14ac:dyDescent="0.25">
      <c r="A840" s="4">
        <v>926</v>
      </c>
      <c r="B840" s="5" t="s">
        <v>1048</v>
      </c>
      <c r="C840" s="4" t="s">
        <v>7</v>
      </c>
      <c r="D840" s="4">
        <v>0.47099999999999997</v>
      </c>
      <c r="E840" s="4" t="s">
        <v>127</v>
      </c>
      <c r="F840" s="4" t="s">
        <v>128</v>
      </c>
      <c r="G840" s="6">
        <f t="shared" si="47"/>
        <v>0.7</v>
      </c>
      <c r="H840" s="4">
        <f t="shared" si="48"/>
        <v>376</v>
      </c>
      <c r="I840" s="9">
        <f t="shared" si="46"/>
        <v>5</v>
      </c>
    </row>
    <row r="841" spans="1:9" x14ac:dyDescent="0.25">
      <c r="A841" s="4">
        <v>927</v>
      </c>
      <c r="B841" s="5" t="s">
        <v>1049</v>
      </c>
      <c r="C841" s="4" t="s">
        <v>7</v>
      </c>
      <c r="D841" s="4">
        <v>0.47099999999999997</v>
      </c>
      <c r="E841" s="4" t="s">
        <v>127</v>
      </c>
      <c r="F841" s="4" t="s">
        <v>128</v>
      </c>
      <c r="G841" s="6">
        <f t="shared" si="47"/>
        <v>0.7</v>
      </c>
      <c r="H841" s="4">
        <f t="shared" si="48"/>
        <v>377</v>
      </c>
      <c r="I841" s="9">
        <f t="shared" si="46"/>
        <v>5</v>
      </c>
    </row>
    <row r="842" spans="1:9" x14ac:dyDescent="0.25">
      <c r="A842" s="4">
        <v>929</v>
      </c>
      <c r="B842" s="5" t="s">
        <v>1051</v>
      </c>
      <c r="C842" s="4" t="s">
        <v>7</v>
      </c>
      <c r="D842" s="4">
        <v>0.46800000000000003</v>
      </c>
      <c r="E842" s="4" t="s">
        <v>127</v>
      </c>
      <c r="F842" s="4" t="s">
        <v>128</v>
      </c>
      <c r="G842" s="6">
        <f t="shared" si="47"/>
        <v>0.71</v>
      </c>
      <c r="H842" s="4">
        <f t="shared" si="48"/>
        <v>378</v>
      </c>
      <c r="I842" s="9">
        <f t="shared" si="46"/>
        <v>5</v>
      </c>
    </row>
    <row r="843" spans="1:9" x14ac:dyDescent="0.25">
      <c r="A843" s="4">
        <v>931</v>
      </c>
      <c r="B843" s="5" t="s">
        <v>1054</v>
      </c>
      <c r="C843" s="4" t="s">
        <v>7</v>
      </c>
      <c r="D843" s="4">
        <v>0.46700000000000003</v>
      </c>
      <c r="E843" s="4" t="s">
        <v>127</v>
      </c>
      <c r="F843" s="4" t="s">
        <v>128</v>
      </c>
      <c r="G843" s="6">
        <f t="shared" si="47"/>
        <v>0.71</v>
      </c>
      <c r="H843" s="4">
        <f t="shared" si="48"/>
        <v>379</v>
      </c>
      <c r="I843" s="9">
        <f t="shared" si="46"/>
        <v>5</v>
      </c>
    </row>
    <row r="844" spans="1:9" x14ac:dyDescent="0.25">
      <c r="A844" s="4">
        <v>932</v>
      </c>
      <c r="B844" s="5" t="s">
        <v>1055</v>
      </c>
      <c r="C844" s="4" t="s">
        <v>7</v>
      </c>
      <c r="D844" s="4">
        <v>0.46700000000000003</v>
      </c>
      <c r="E844" s="4" t="s">
        <v>127</v>
      </c>
      <c r="F844" s="4" t="s">
        <v>128</v>
      </c>
      <c r="G844" s="6">
        <f t="shared" si="47"/>
        <v>0.71</v>
      </c>
      <c r="H844" s="4">
        <f t="shared" si="48"/>
        <v>380</v>
      </c>
      <c r="I844" s="9">
        <f t="shared" si="46"/>
        <v>5</v>
      </c>
    </row>
    <row r="845" spans="1:9" x14ac:dyDescent="0.25">
      <c r="A845" s="4">
        <v>933</v>
      </c>
      <c r="B845" s="5" t="s">
        <v>1056</v>
      </c>
      <c r="C845" s="4" t="s">
        <v>7</v>
      </c>
      <c r="D845" s="4">
        <v>0.46700000000000003</v>
      </c>
      <c r="E845" s="4" t="s">
        <v>127</v>
      </c>
      <c r="F845" s="4" t="s">
        <v>128</v>
      </c>
      <c r="G845" s="6">
        <f t="shared" si="47"/>
        <v>0.71</v>
      </c>
      <c r="H845" s="4">
        <f t="shared" si="48"/>
        <v>381</v>
      </c>
      <c r="I845" s="9">
        <f t="shared" si="46"/>
        <v>5</v>
      </c>
    </row>
    <row r="846" spans="1:9" x14ac:dyDescent="0.25">
      <c r="A846" s="4">
        <v>934</v>
      </c>
      <c r="B846" s="5" t="s">
        <v>1057</v>
      </c>
      <c r="C846" s="4" t="s">
        <v>7</v>
      </c>
      <c r="D846" s="4">
        <v>0.46400000000000002</v>
      </c>
      <c r="E846" s="4" t="s">
        <v>127</v>
      </c>
      <c r="F846" s="4" t="s">
        <v>128</v>
      </c>
      <c r="G846" s="6">
        <f t="shared" si="47"/>
        <v>0.71</v>
      </c>
      <c r="H846" s="4">
        <f t="shared" si="48"/>
        <v>382</v>
      </c>
      <c r="I846" s="9">
        <f t="shared" si="46"/>
        <v>5</v>
      </c>
    </row>
    <row r="847" spans="1:9" x14ac:dyDescent="0.25">
      <c r="A847" s="4">
        <v>936</v>
      </c>
      <c r="B847" s="5" t="s">
        <v>1059</v>
      </c>
      <c r="C847" s="4" t="s">
        <v>7</v>
      </c>
      <c r="D847" s="4">
        <v>0.46300000000000002</v>
      </c>
      <c r="E847" s="4" t="s">
        <v>127</v>
      </c>
      <c r="F847" s="4" t="s">
        <v>128</v>
      </c>
      <c r="G847" s="6">
        <f t="shared" si="47"/>
        <v>0.71</v>
      </c>
      <c r="H847" s="4">
        <f t="shared" si="48"/>
        <v>383</v>
      </c>
      <c r="I847" s="9">
        <f t="shared" si="46"/>
        <v>5</v>
      </c>
    </row>
    <row r="848" spans="1:9" x14ac:dyDescent="0.25">
      <c r="A848" s="4">
        <v>937</v>
      </c>
      <c r="B848" s="5" t="s">
        <v>1060</v>
      </c>
      <c r="C848" s="4" t="s">
        <v>7</v>
      </c>
      <c r="D848" s="4">
        <v>0.46300000000000002</v>
      </c>
      <c r="E848" s="4" t="s">
        <v>127</v>
      </c>
      <c r="F848" s="4" t="s">
        <v>128</v>
      </c>
      <c r="G848" s="6">
        <f t="shared" si="47"/>
        <v>0.71</v>
      </c>
      <c r="H848" s="4">
        <f t="shared" si="48"/>
        <v>384</v>
      </c>
      <c r="I848" s="9">
        <f t="shared" si="46"/>
        <v>5</v>
      </c>
    </row>
    <row r="849" spans="1:9" x14ac:dyDescent="0.25">
      <c r="A849" s="4">
        <v>938</v>
      </c>
      <c r="B849" s="5" t="s">
        <v>1061</v>
      </c>
      <c r="C849" s="4" t="s">
        <v>7</v>
      </c>
      <c r="D849" s="4">
        <v>0.46200000000000002</v>
      </c>
      <c r="E849" s="4" t="s">
        <v>127</v>
      </c>
      <c r="F849" s="4" t="s">
        <v>128</v>
      </c>
      <c r="G849" s="6">
        <f t="shared" si="47"/>
        <v>0.71</v>
      </c>
      <c r="H849" s="4">
        <f t="shared" si="48"/>
        <v>385</v>
      </c>
      <c r="I849" s="9">
        <f t="shared" ref="I849:I907" si="49">IF(H849&lt;COUNTIF(E:E,"Q2")*0.31,6,IF(H849&gt;COUNTIF(E:E,"q2")*0.69,5,5.5))</f>
        <v>5</v>
      </c>
    </row>
    <row r="850" spans="1:9" ht="30" x14ac:dyDescent="0.25">
      <c r="A850" s="4">
        <v>942</v>
      </c>
      <c r="B850" s="5" t="s">
        <v>1065</v>
      </c>
      <c r="C850" s="4" t="s">
        <v>7</v>
      </c>
      <c r="D850" s="4">
        <v>0.45800000000000002</v>
      </c>
      <c r="E850" s="4" t="s">
        <v>127</v>
      </c>
      <c r="F850" s="4" t="s">
        <v>128</v>
      </c>
      <c r="G850" s="6">
        <f t="shared" si="47"/>
        <v>0.72</v>
      </c>
      <c r="H850" s="4">
        <f t="shared" si="48"/>
        <v>386</v>
      </c>
      <c r="I850" s="9">
        <f t="shared" si="49"/>
        <v>5</v>
      </c>
    </row>
    <row r="851" spans="1:9" x14ac:dyDescent="0.25">
      <c r="A851" s="4">
        <v>944</v>
      </c>
      <c r="B851" s="5" t="s">
        <v>1067</v>
      </c>
      <c r="C851" s="4" t="s">
        <v>7</v>
      </c>
      <c r="D851" s="4">
        <v>0.45700000000000002</v>
      </c>
      <c r="E851" s="4" t="s">
        <v>127</v>
      </c>
      <c r="F851" s="4" t="s">
        <v>128</v>
      </c>
      <c r="G851" s="6">
        <f t="shared" si="47"/>
        <v>0.72</v>
      </c>
      <c r="H851" s="4">
        <f t="shared" si="48"/>
        <v>387</v>
      </c>
      <c r="I851" s="9">
        <f t="shared" si="49"/>
        <v>5</v>
      </c>
    </row>
    <row r="852" spans="1:9" x14ac:dyDescent="0.25">
      <c r="A852" s="4">
        <v>945</v>
      </c>
      <c r="B852" s="5" t="s">
        <v>1066</v>
      </c>
      <c r="C852" s="4" t="s">
        <v>7</v>
      </c>
      <c r="D852" s="4">
        <v>0.45700000000000002</v>
      </c>
      <c r="E852" s="4" t="s">
        <v>127</v>
      </c>
      <c r="F852" s="4" t="s">
        <v>128</v>
      </c>
      <c r="G852" s="6">
        <f t="shared" si="47"/>
        <v>0.72</v>
      </c>
      <c r="H852" s="4">
        <f t="shared" si="48"/>
        <v>388</v>
      </c>
      <c r="I852" s="9">
        <f t="shared" si="49"/>
        <v>5</v>
      </c>
    </row>
    <row r="853" spans="1:9" x14ac:dyDescent="0.25">
      <c r="A853" s="4">
        <v>946</v>
      </c>
      <c r="B853" s="5" t="s">
        <v>1068</v>
      </c>
      <c r="C853" s="4" t="s">
        <v>7</v>
      </c>
      <c r="D853" s="4">
        <v>0.45700000000000002</v>
      </c>
      <c r="E853" s="4" t="s">
        <v>127</v>
      </c>
      <c r="F853" s="4" t="s">
        <v>128</v>
      </c>
      <c r="G853" s="6">
        <f t="shared" si="47"/>
        <v>0.72</v>
      </c>
      <c r="H853" s="4">
        <f t="shared" si="48"/>
        <v>389</v>
      </c>
      <c r="I853" s="9">
        <f t="shared" si="49"/>
        <v>5</v>
      </c>
    </row>
    <row r="854" spans="1:9" x14ac:dyDescent="0.25">
      <c r="A854" s="4">
        <v>947</v>
      </c>
      <c r="B854" s="5" t="s">
        <v>1069</v>
      </c>
      <c r="C854" s="4" t="s">
        <v>7</v>
      </c>
      <c r="D854" s="4">
        <v>0.45600000000000002</v>
      </c>
      <c r="E854" s="4" t="s">
        <v>127</v>
      </c>
      <c r="F854" s="4" t="s">
        <v>128</v>
      </c>
      <c r="G854" s="6">
        <f t="shared" si="47"/>
        <v>0.72</v>
      </c>
      <c r="H854" s="4">
        <f t="shared" si="48"/>
        <v>390</v>
      </c>
      <c r="I854" s="9">
        <f t="shared" si="49"/>
        <v>5</v>
      </c>
    </row>
    <row r="855" spans="1:9" x14ac:dyDescent="0.25">
      <c r="A855" s="4">
        <v>949</v>
      </c>
      <c r="B855" s="5" t="s">
        <v>1071</v>
      </c>
      <c r="C855" s="4" t="s">
        <v>7</v>
      </c>
      <c r="D855" s="4">
        <v>0.45300000000000001</v>
      </c>
      <c r="E855" s="4" t="s">
        <v>127</v>
      </c>
      <c r="F855" s="4" t="s">
        <v>128</v>
      </c>
      <c r="G855" s="6">
        <f t="shared" si="47"/>
        <v>0.72</v>
      </c>
      <c r="H855" s="4">
        <f t="shared" si="48"/>
        <v>391</v>
      </c>
      <c r="I855" s="9">
        <f t="shared" si="49"/>
        <v>5</v>
      </c>
    </row>
    <row r="856" spans="1:9" x14ac:dyDescent="0.25">
      <c r="A856" s="4">
        <v>950</v>
      </c>
      <c r="B856" s="5" t="s">
        <v>1072</v>
      </c>
      <c r="C856" s="4" t="s">
        <v>7</v>
      </c>
      <c r="D856" s="4">
        <v>0.45200000000000001</v>
      </c>
      <c r="E856" s="4" t="s">
        <v>127</v>
      </c>
      <c r="F856" s="4" t="s">
        <v>128</v>
      </c>
      <c r="G856" s="6">
        <f t="shared" si="47"/>
        <v>0.72</v>
      </c>
      <c r="H856" s="4">
        <f t="shared" si="48"/>
        <v>392</v>
      </c>
      <c r="I856" s="9">
        <f t="shared" si="49"/>
        <v>5</v>
      </c>
    </row>
    <row r="857" spans="1:9" x14ac:dyDescent="0.25">
      <c r="A857" s="4">
        <v>952</v>
      </c>
      <c r="B857" s="5" t="s">
        <v>1074</v>
      </c>
      <c r="C857" s="4" t="s">
        <v>7</v>
      </c>
      <c r="D857" s="4">
        <v>0.45100000000000001</v>
      </c>
      <c r="E857" s="4" t="s">
        <v>127</v>
      </c>
      <c r="F857" s="4" t="s">
        <v>128</v>
      </c>
      <c r="G857" s="6">
        <f t="shared" si="47"/>
        <v>0.72</v>
      </c>
      <c r="H857" s="4">
        <f t="shared" si="48"/>
        <v>393</v>
      </c>
      <c r="I857" s="9">
        <f t="shared" si="49"/>
        <v>5</v>
      </c>
    </row>
    <row r="858" spans="1:9" x14ac:dyDescent="0.25">
      <c r="A858" s="4">
        <v>953</v>
      </c>
      <c r="B858" s="5" t="s">
        <v>1075</v>
      </c>
      <c r="C858" s="4" t="s">
        <v>7</v>
      </c>
      <c r="D858" s="4">
        <v>0.45100000000000001</v>
      </c>
      <c r="E858" s="4" t="s">
        <v>127</v>
      </c>
      <c r="F858" s="4" t="s">
        <v>128</v>
      </c>
      <c r="G858" s="6">
        <f t="shared" si="47"/>
        <v>0.73</v>
      </c>
      <c r="H858" s="4">
        <f t="shared" si="48"/>
        <v>394</v>
      </c>
      <c r="I858" s="9">
        <f t="shared" si="49"/>
        <v>5</v>
      </c>
    </row>
    <row r="859" spans="1:9" x14ac:dyDescent="0.25">
      <c r="A859" s="4">
        <v>954</v>
      </c>
      <c r="B859" s="5" t="s">
        <v>1076</v>
      </c>
      <c r="C859" s="4" t="s">
        <v>7</v>
      </c>
      <c r="D859" s="4">
        <v>0.45</v>
      </c>
      <c r="E859" s="4" t="s">
        <v>127</v>
      </c>
      <c r="F859" s="4" t="s">
        <v>128</v>
      </c>
      <c r="G859" s="6">
        <f t="shared" si="47"/>
        <v>0.73</v>
      </c>
      <c r="H859" s="4">
        <f t="shared" si="48"/>
        <v>395</v>
      </c>
      <c r="I859" s="9">
        <f t="shared" si="49"/>
        <v>5</v>
      </c>
    </row>
    <row r="860" spans="1:9" ht="30" x14ac:dyDescent="0.25">
      <c r="A860" s="4">
        <v>956</v>
      </c>
      <c r="B860" s="5" t="s">
        <v>1078</v>
      </c>
      <c r="C860" s="4" t="s">
        <v>7</v>
      </c>
      <c r="D860" s="4">
        <v>0.44900000000000001</v>
      </c>
      <c r="E860" s="4" t="s">
        <v>127</v>
      </c>
      <c r="F860" s="4" t="s">
        <v>128</v>
      </c>
      <c r="G860" s="6">
        <f t="shared" si="47"/>
        <v>0.73</v>
      </c>
      <c r="H860" s="4">
        <f t="shared" si="48"/>
        <v>396</v>
      </c>
      <c r="I860" s="9">
        <f t="shared" si="49"/>
        <v>5</v>
      </c>
    </row>
    <row r="861" spans="1:9" x14ac:dyDescent="0.25">
      <c r="A861" s="4">
        <v>957</v>
      </c>
      <c r="B861" s="5" t="s">
        <v>1079</v>
      </c>
      <c r="C861" s="4" t="s">
        <v>7</v>
      </c>
      <c r="D861" s="4">
        <v>0.44900000000000001</v>
      </c>
      <c r="E861" s="4" t="s">
        <v>127</v>
      </c>
      <c r="F861" s="4" t="s">
        <v>128</v>
      </c>
      <c r="G861" s="6">
        <f t="shared" si="47"/>
        <v>0.73</v>
      </c>
      <c r="H861" s="4">
        <f t="shared" si="48"/>
        <v>397</v>
      </c>
      <c r="I861" s="9">
        <f t="shared" si="49"/>
        <v>5</v>
      </c>
    </row>
    <row r="862" spans="1:9" x14ac:dyDescent="0.25">
      <c r="A862" s="4">
        <v>959</v>
      </c>
      <c r="B862" s="5" t="s">
        <v>1081</v>
      </c>
      <c r="C862" s="4" t="s">
        <v>7</v>
      </c>
      <c r="D862" s="4">
        <v>0.44500000000000001</v>
      </c>
      <c r="E862" s="4" t="s">
        <v>127</v>
      </c>
      <c r="F862" s="4" t="s">
        <v>128</v>
      </c>
      <c r="G862" s="6">
        <f t="shared" si="47"/>
        <v>0.73</v>
      </c>
      <c r="H862" s="4">
        <f t="shared" si="48"/>
        <v>398</v>
      </c>
      <c r="I862" s="9">
        <f t="shared" si="49"/>
        <v>5</v>
      </c>
    </row>
    <row r="863" spans="1:9" x14ac:dyDescent="0.25">
      <c r="A863" s="4">
        <v>960</v>
      </c>
      <c r="B863" s="5" t="s">
        <v>1082</v>
      </c>
      <c r="C863" s="4" t="s">
        <v>7</v>
      </c>
      <c r="D863" s="4">
        <v>0.44500000000000001</v>
      </c>
      <c r="E863" s="4" t="s">
        <v>127</v>
      </c>
      <c r="F863" s="4" t="s">
        <v>128</v>
      </c>
      <c r="G863" s="6">
        <f t="shared" si="47"/>
        <v>0.73</v>
      </c>
      <c r="H863" s="4">
        <f t="shared" si="48"/>
        <v>399</v>
      </c>
      <c r="I863" s="9">
        <f t="shared" si="49"/>
        <v>5</v>
      </c>
    </row>
    <row r="864" spans="1:9" x14ac:dyDescent="0.25">
      <c r="A864" s="4">
        <v>962</v>
      </c>
      <c r="B864" s="5" t="s">
        <v>1084</v>
      </c>
      <c r="C864" s="4" t="s">
        <v>7</v>
      </c>
      <c r="D864" s="4">
        <v>0.443</v>
      </c>
      <c r="E864" s="4" t="s">
        <v>127</v>
      </c>
      <c r="F864" s="4" t="s">
        <v>128</v>
      </c>
      <c r="G864" s="6">
        <f t="shared" si="47"/>
        <v>0.73</v>
      </c>
      <c r="H864" s="4">
        <f t="shared" si="48"/>
        <v>400</v>
      </c>
      <c r="I864" s="9">
        <f t="shared" si="49"/>
        <v>5</v>
      </c>
    </row>
    <row r="865" spans="1:9" x14ac:dyDescent="0.25">
      <c r="A865" s="4">
        <v>963</v>
      </c>
      <c r="B865" s="5" t="s">
        <v>1085</v>
      </c>
      <c r="C865" s="4" t="s">
        <v>7</v>
      </c>
      <c r="D865" s="4">
        <v>0.441</v>
      </c>
      <c r="E865" s="4" t="s">
        <v>127</v>
      </c>
      <c r="F865" s="4" t="s">
        <v>128</v>
      </c>
      <c r="G865" s="6">
        <f t="shared" si="47"/>
        <v>0.73</v>
      </c>
      <c r="H865" s="4">
        <f t="shared" si="48"/>
        <v>401</v>
      </c>
      <c r="I865" s="9">
        <f t="shared" si="49"/>
        <v>5</v>
      </c>
    </row>
    <row r="866" spans="1:9" x14ac:dyDescent="0.25">
      <c r="A866" s="4">
        <v>964</v>
      </c>
      <c r="B866" s="5" t="s">
        <v>1086</v>
      </c>
      <c r="C866" s="4" t="s">
        <v>7</v>
      </c>
      <c r="D866" s="4">
        <v>0.44</v>
      </c>
      <c r="E866" s="4" t="s">
        <v>127</v>
      </c>
      <c r="F866" s="4" t="s">
        <v>128</v>
      </c>
      <c r="G866" s="6">
        <f t="shared" si="47"/>
        <v>0.73</v>
      </c>
      <c r="H866" s="4">
        <f t="shared" si="48"/>
        <v>402</v>
      </c>
      <c r="I866" s="9">
        <f t="shared" si="49"/>
        <v>5</v>
      </c>
    </row>
    <row r="867" spans="1:9" x14ac:dyDescent="0.25">
      <c r="A867" s="4">
        <v>967</v>
      </c>
      <c r="B867" s="5" t="s">
        <v>214</v>
      </c>
      <c r="C867" s="4" t="s">
        <v>7</v>
      </c>
      <c r="D867" s="4">
        <v>0.439</v>
      </c>
      <c r="E867" s="4" t="s">
        <v>127</v>
      </c>
      <c r="F867" s="4" t="s">
        <v>128</v>
      </c>
      <c r="G867" s="6">
        <f t="shared" si="47"/>
        <v>0.74</v>
      </c>
      <c r="H867" s="4">
        <f t="shared" si="48"/>
        <v>403</v>
      </c>
      <c r="I867" s="9">
        <f t="shared" si="49"/>
        <v>5</v>
      </c>
    </row>
    <row r="868" spans="1:9" x14ac:dyDescent="0.25">
      <c r="A868" s="4">
        <v>968</v>
      </c>
      <c r="B868" s="5" t="s">
        <v>1089</v>
      </c>
      <c r="C868" s="4" t="s">
        <v>7</v>
      </c>
      <c r="D868" s="4">
        <v>0.439</v>
      </c>
      <c r="E868" s="4" t="s">
        <v>127</v>
      </c>
      <c r="F868" s="4" t="s">
        <v>128</v>
      </c>
      <c r="G868" s="6">
        <f t="shared" si="47"/>
        <v>0.74</v>
      </c>
      <c r="H868" s="4">
        <f t="shared" si="48"/>
        <v>404</v>
      </c>
      <c r="I868" s="9">
        <f t="shared" si="49"/>
        <v>5</v>
      </c>
    </row>
    <row r="869" spans="1:9" x14ac:dyDescent="0.25">
      <c r="A869" s="4">
        <v>971</v>
      </c>
      <c r="B869" s="5" t="s">
        <v>1092</v>
      </c>
      <c r="C869" s="4" t="s">
        <v>7</v>
      </c>
      <c r="D869" s="4">
        <v>0.437</v>
      </c>
      <c r="E869" s="4" t="s">
        <v>127</v>
      </c>
      <c r="F869" s="4" t="s">
        <v>128</v>
      </c>
      <c r="G869" s="6">
        <f t="shared" si="47"/>
        <v>0.74</v>
      </c>
      <c r="H869" s="4">
        <f t="shared" si="48"/>
        <v>405</v>
      </c>
      <c r="I869" s="9">
        <f t="shared" si="49"/>
        <v>5</v>
      </c>
    </row>
    <row r="870" spans="1:9" x14ac:dyDescent="0.25">
      <c r="A870" s="4">
        <v>972</v>
      </c>
      <c r="B870" s="5" t="s">
        <v>1093</v>
      </c>
      <c r="C870" s="4" t="s">
        <v>7</v>
      </c>
      <c r="D870" s="4">
        <v>0.437</v>
      </c>
      <c r="E870" s="4" t="s">
        <v>127</v>
      </c>
      <c r="F870" s="4" t="s">
        <v>128</v>
      </c>
      <c r="G870" s="6">
        <f t="shared" si="47"/>
        <v>0.74</v>
      </c>
      <c r="H870" s="4">
        <f t="shared" si="48"/>
        <v>406</v>
      </c>
      <c r="I870" s="9">
        <f t="shared" si="49"/>
        <v>5</v>
      </c>
    </row>
    <row r="871" spans="1:9" x14ac:dyDescent="0.25">
      <c r="A871" s="4">
        <v>973</v>
      </c>
      <c r="B871" s="5" t="s">
        <v>1094</v>
      </c>
      <c r="C871" s="4" t="s">
        <v>7</v>
      </c>
      <c r="D871" s="4">
        <v>0.436</v>
      </c>
      <c r="E871" s="4" t="s">
        <v>127</v>
      </c>
      <c r="F871" s="4" t="s">
        <v>128</v>
      </c>
      <c r="G871" s="6">
        <f t="shared" si="47"/>
        <v>0.74</v>
      </c>
      <c r="H871" s="4">
        <f t="shared" si="48"/>
        <v>407</v>
      </c>
      <c r="I871" s="9">
        <f t="shared" si="49"/>
        <v>5</v>
      </c>
    </row>
    <row r="872" spans="1:9" x14ac:dyDescent="0.25">
      <c r="A872" s="4">
        <v>975</v>
      </c>
      <c r="B872" s="5" t="s">
        <v>1096</v>
      </c>
      <c r="C872" s="4" t="s">
        <v>7</v>
      </c>
      <c r="D872" s="4">
        <v>0.432</v>
      </c>
      <c r="E872" s="4" t="s">
        <v>127</v>
      </c>
      <c r="F872" s="4" t="s">
        <v>128</v>
      </c>
      <c r="G872" s="6">
        <f t="shared" si="47"/>
        <v>0.74</v>
      </c>
      <c r="H872" s="4">
        <f t="shared" si="48"/>
        <v>408</v>
      </c>
      <c r="I872" s="9">
        <f t="shared" si="49"/>
        <v>5</v>
      </c>
    </row>
    <row r="873" spans="1:9" x14ac:dyDescent="0.25">
      <c r="A873" s="4">
        <v>977</v>
      </c>
      <c r="B873" s="5" t="s">
        <v>1098</v>
      </c>
      <c r="C873" s="4" t="s">
        <v>7</v>
      </c>
      <c r="D873" s="4">
        <v>0.43099999999999999</v>
      </c>
      <c r="E873" s="4" t="s">
        <v>127</v>
      </c>
      <c r="F873" s="4" t="s">
        <v>128</v>
      </c>
      <c r="G873" s="6">
        <f t="shared" si="47"/>
        <v>0.74</v>
      </c>
      <c r="H873" s="4">
        <f t="shared" si="48"/>
        <v>409</v>
      </c>
      <c r="I873" s="9">
        <f t="shared" si="49"/>
        <v>5</v>
      </c>
    </row>
    <row r="874" spans="1:9" x14ac:dyDescent="0.25">
      <c r="A874" s="4">
        <v>978</v>
      </c>
      <c r="B874" s="5" t="s">
        <v>1099</v>
      </c>
      <c r="C874" s="4" t="s">
        <v>7</v>
      </c>
      <c r="D874" s="4">
        <v>0.43099999999999999</v>
      </c>
      <c r="E874" s="4" t="s">
        <v>127</v>
      </c>
      <c r="F874" s="4" t="s">
        <v>128</v>
      </c>
      <c r="G874" s="6">
        <f t="shared" si="47"/>
        <v>0.75</v>
      </c>
      <c r="H874" s="4">
        <f t="shared" si="48"/>
        <v>410</v>
      </c>
      <c r="I874" s="9">
        <f t="shared" si="49"/>
        <v>5</v>
      </c>
    </row>
    <row r="875" spans="1:9" ht="30" x14ac:dyDescent="0.25">
      <c r="A875" s="4">
        <v>979</v>
      </c>
      <c r="B875" s="5" t="s">
        <v>1100</v>
      </c>
      <c r="C875" s="4" t="s">
        <v>7</v>
      </c>
      <c r="D875" s="4">
        <v>0.43</v>
      </c>
      <c r="E875" s="4" t="s">
        <v>127</v>
      </c>
      <c r="F875" s="4" t="s">
        <v>128</v>
      </c>
      <c r="G875" s="6">
        <f t="shared" si="47"/>
        <v>0.75</v>
      </c>
      <c r="H875" s="4">
        <f t="shared" si="48"/>
        <v>411</v>
      </c>
      <c r="I875" s="9">
        <f t="shared" si="49"/>
        <v>5</v>
      </c>
    </row>
    <row r="876" spans="1:9" x14ac:dyDescent="0.25">
      <c r="A876" s="4">
        <v>980</v>
      </c>
      <c r="B876" s="5" t="s">
        <v>1101</v>
      </c>
      <c r="C876" s="4" t="s">
        <v>7</v>
      </c>
      <c r="D876" s="4">
        <v>0.43</v>
      </c>
      <c r="E876" s="4" t="s">
        <v>127</v>
      </c>
      <c r="F876" s="4" t="s">
        <v>128</v>
      </c>
      <c r="G876" s="6">
        <f t="shared" si="47"/>
        <v>0.75</v>
      </c>
      <c r="H876" s="4">
        <f t="shared" si="48"/>
        <v>412</v>
      </c>
      <c r="I876" s="9">
        <f t="shared" si="49"/>
        <v>5</v>
      </c>
    </row>
    <row r="877" spans="1:9" x14ac:dyDescent="0.25">
      <c r="A877" s="4">
        <v>981</v>
      </c>
      <c r="B877" s="5" t="s">
        <v>1102</v>
      </c>
      <c r="C877" s="4" t="s">
        <v>7</v>
      </c>
      <c r="D877" s="4">
        <v>0.42899999999999999</v>
      </c>
      <c r="E877" s="4" t="s">
        <v>127</v>
      </c>
      <c r="F877" s="4" t="s">
        <v>128</v>
      </c>
      <c r="G877" s="6">
        <f t="shared" si="47"/>
        <v>0.75</v>
      </c>
      <c r="H877" s="4">
        <f t="shared" si="48"/>
        <v>413</v>
      </c>
      <c r="I877" s="9">
        <f t="shared" si="49"/>
        <v>5</v>
      </c>
    </row>
    <row r="878" spans="1:9" x14ac:dyDescent="0.25">
      <c r="A878" s="4">
        <v>983</v>
      </c>
      <c r="B878" s="5" t="s">
        <v>1104</v>
      </c>
      <c r="C878" s="4" t="s">
        <v>7</v>
      </c>
      <c r="D878" s="4">
        <v>0.42399999999999999</v>
      </c>
      <c r="E878" s="4" t="s">
        <v>127</v>
      </c>
      <c r="F878" s="4" t="s">
        <v>128</v>
      </c>
      <c r="G878" s="6">
        <f t="shared" si="47"/>
        <v>0.75</v>
      </c>
      <c r="H878" s="4">
        <f t="shared" si="48"/>
        <v>414</v>
      </c>
      <c r="I878" s="9">
        <f t="shared" si="49"/>
        <v>5</v>
      </c>
    </row>
    <row r="879" spans="1:9" x14ac:dyDescent="0.25">
      <c r="A879" s="4">
        <v>984</v>
      </c>
      <c r="B879" s="5" t="s">
        <v>1105</v>
      </c>
      <c r="C879" s="4" t="s">
        <v>7</v>
      </c>
      <c r="D879" s="4">
        <v>0.42199999999999999</v>
      </c>
      <c r="E879" s="4" t="s">
        <v>127</v>
      </c>
      <c r="F879" s="4" t="s">
        <v>128</v>
      </c>
      <c r="G879" s="6">
        <f t="shared" si="47"/>
        <v>0.75</v>
      </c>
      <c r="H879" s="4">
        <f t="shared" si="48"/>
        <v>415</v>
      </c>
      <c r="I879" s="9">
        <f t="shared" si="49"/>
        <v>5</v>
      </c>
    </row>
    <row r="880" spans="1:9" x14ac:dyDescent="0.25">
      <c r="A880" s="4">
        <v>986</v>
      </c>
      <c r="B880" s="5" t="s">
        <v>1107</v>
      </c>
      <c r="C880" s="4" t="s">
        <v>7</v>
      </c>
      <c r="D880" s="4">
        <v>0.42</v>
      </c>
      <c r="E880" s="4" t="s">
        <v>127</v>
      </c>
      <c r="F880" s="4" t="s">
        <v>128</v>
      </c>
      <c r="G880" s="6">
        <f t="shared" si="47"/>
        <v>0.75</v>
      </c>
      <c r="H880" s="4">
        <f t="shared" si="48"/>
        <v>416</v>
      </c>
      <c r="I880" s="9">
        <f t="shared" si="49"/>
        <v>5</v>
      </c>
    </row>
    <row r="881" spans="1:9" x14ac:dyDescent="0.25">
      <c r="A881" s="4">
        <v>991</v>
      </c>
      <c r="B881" s="5" t="s">
        <v>1112</v>
      </c>
      <c r="C881" s="4" t="s">
        <v>7</v>
      </c>
      <c r="D881" s="4">
        <v>0.41599999999999998</v>
      </c>
      <c r="E881" s="4" t="s">
        <v>127</v>
      </c>
      <c r="F881" s="4" t="s">
        <v>128</v>
      </c>
      <c r="G881" s="6">
        <f t="shared" si="47"/>
        <v>0.76</v>
      </c>
      <c r="H881" s="4">
        <f t="shared" si="48"/>
        <v>417</v>
      </c>
      <c r="I881" s="9">
        <f t="shared" si="49"/>
        <v>5</v>
      </c>
    </row>
    <row r="882" spans="1:9" x14ac:dyDescent="0.25">
      <c r="A882" s="4">
        <v>993</v>
      </c>
      <c r="B882" s="5" t="s">
        <v>1114</v>
      </c>
      <c r="C882" s="4" t="s">
        <v>7</v>
      </c>
      <c r="D882" s="4">
        <v>0.41299999999999998</v>
      </c>
      <c r="E882" s="4" t="s">
        <v>127</v>
      </c>
      <c r="F882" s="4" t="s">
        <v>128</v>
      </c>
      <c r="G882" s="6">
        <f t="shared" si="47"/>
        <v>0.76</v>
      </c>
      <c r="H882" s="4">
        <f t="shared" si="48"/>
        <v>418</v>
      </c>
      <c r="I882" s="9">
        <f t="shared" si="49"/>
        <v>5</v>
      </c>
    </row>
    <row r="883" spans="1:9" x14ac:dyDescent="0.25">
      <c r="A883" s="4">
        <v>995</v>
      </c>
      <c r="B883" s="5" t="s">
        <v>1116</v>
      </c>
      <c r="C883" s="4" t="s">
        <v>7</v>
      </c>
      <c r="D883" s="4">
        <v>0.41099999999999998</v>
      </c>
      <c r="E883" s="4" t="s">
        <v>127</v>
      </c>
      <c r="F883" s="4" t="s">
        <v>128</v>
      </c>
      <c r="G883" s="6">
        <f t="shared" si="47"/>
        <v>0.76</v>
      </c>
      <c r="H883" s="4">
        <f t="shared" si="48"/>
        <v>419</v>
      </c>
      <c r="I883" s="9">
        <f t="shared" si="49"/>
        <v>5</v>
      </c>
    </row>
    <row r="884" spans="1:9" x14ac:dyDescent="0.25">
      <c r="A884" s="4">
        <v>996</v>
      </c>
      <c r="B884" s="5" t="s">
        <v>1117</v>
      </c>
      <c r="C884" s="4" t="s">
        <v>7</v>
      </c>
      <c r="D884" s="4">
        <v>0.41099999999999998</v>
      </c>
      <c r="E884" s="4" t="s">
        <v>127</v>
      </c>
      <c r="F884" s="4" t="s">
        <v>128</v>
      </c>
      <c r="G884" s="6">
        <f t="shared" si="47"/>
        <v>0.76</v>
      </c>
      <c r="H884" s="4">
        <f t="shared" si="48"/>
        <v>420</v>
      </c>
      <c r="I884" s="9">
        <f t="shared" si="49"/>
        <v>5</v>
      </c>
    </row>
    <row r="885" spans="1:9" x14ac:dyDescent="0.25">
      <c r="A885" s="4">
        <v>998</v>
      </c>
      <c r="B885" s="5" t="s">
        <v>1119</v>
      </c>
      <c r="C885" s="4" t="s">
        <v>7</v>
      </c>
      <c r="D885" s="4">
        <v>0.41</v>
      </c>
      <c r="E885" s="4" t="s">
        <v>127</v>
      </c>
      <c r="F885" s="4" t="s">
        <v>128</v>
      </c>
      <c r="G885" s="6">
        <f t="shared" si="47"/>
        <v>0.76</v>
      </c>
      <c r="H885" s="4">
        <f t="shared" si="48"/>
        <v>421</v>
      </c>
      <c r="I885" s="9">
        <f t="shared" si="49"/>
        <v>5</v>
      </c>
    </row>
    <row r="886" spans="1:9" ht="30" x14ac:dyDescent="0.25">
      <c r="A886" s="4">
        <v>999</v>
      </c>
      <c r="B886" s="5" t="s">
        <v>1120</v>
      </c>
      <c r="C886" s="4" t="s">
        <v>7</v>
      </c>
      <c r="D886" s="4">
        <v>0.41</v>
      </c>
      <c r="E886" s="4" t="s">
        <v>127</v>
      </c>
      <c r="F886" s="4" t="s">
        <v>128</v>
      </c>
      <c r="G886" s="6">
        <f t="shared" si="47"/>
        <v>0.76</v>
      </c>
      <c r="H886" s="4">
        <f t="shared" si="48"/>
        <v>422</v>
      </c>
      <c r="I886" s="9">
        <f t="shared" si="49"/>
        <v>5</v>
      </c>
    </row>
    <row r="887" spans="1:9" x14ac:dyDescent="0.25">
      <c r="A887" s="4">
        <v>1000</v>
      </c>
      <c r="B887" s="5" t="s">
        <v>1121</v>
      </c>
      <c r="C887" s="4" t="s">
        <v>7</v>
      </c>
      <c r="D887" s="4">
        <v>0.40799999999999997</v>
      </c>
      <c r="E887" s="4" t="s">
        <v>127</v>
      </c>
      <c r="F887" s="4" t="s">
        <v>128</v>
      </c>
      <c r="G887" s="6">
        <f t="shared" si="47"/>
        <v>0.76</v>
      </c>
      <c r="H887" s="4">
        <f t="shared" si="48"/>
        <v>423</v>
      </c>
      <c r="I887" s="9">
        <f t="shared" si="49"/>
        <v>5</v>
      </c>
    </row>
    <row r="888" spans="1:9" x14ac:dyDescent="0.25">
      <c r="A888" s="4">
        <v>1001</v>
      </c>
      <c r="B888" s="5" t="s">
        <v>1122</v>
      </c>
      <c r="C888" s="4" t="s">
        <v>7</v>
      </c>
      <c r="D888" s="4">
        <v>0.40799999999999997</v>
      </c>
      <c r="E888" s="4" t="s">
        <v>127</v>
      </c>
      <c r="F888" s="4" t="s">
        <v>128</v>
      </c>
      <c r="G888" s="6">
        <f t="shared" si="47"/>
        <v>0.76</v>
      </c>
      <c r="H888" s="4">
        <f t="shared" si="48"/>
        <v>424</v>
      </c>
      <c r="I888" s="9">
        <f t="shared" si="49"/>
        <v>5</v>
      </c>
    </row>
    <row r="889" spans="1:9" x14ac:dyDescent="0.25">
      <c r="A889" s="4">
        <v>1002</v>
      </c>
      <c r="B889" s="5" t="s">
        <v>1123</v>
      </c>
      <c r="C889" s="4" t="s">
        <v>7</v>
      </c>
      <c r="D889" s="4">
        <v>0.40699999999999997</v>
      </c>
      <c r="E889" s="4" t="s">
        <v>127</v>
      </c>
      <c r="F889" s="4" t="s">
        <v>128</v>
      </c>
      <c r="G889" s="6">
        <f t="shared" si="47"/>
        <v>0.76</v>
      </c>
      <c r="H889" s="4">
        <f t="shared" si="48"/>
        <v>425</v>
      </c>
      <c r="I889" s="9">
        <f t="shared" si="49"/>
        <v>5</v>
      </c>
    </row>
    <row r="890" spans="1:9" ht="30" x14ac:dyDescent="0.25">
      <c r="A890" s="4">
        <v>1005</v>
      </c>
      <c r="B890" s="5" t="s">
        <v>1126</v>
      </c>
      <c r="C890" s="4" t="s">
        <v>7</v>
      </c>
      <c r="D890" s="4">
        <v>0.40600000000000003</v>
      </c>
      <c r="E890" s="4" t="s">
        <v>127</v>
      </c>
      <c r="F890" s="4" t="s">
        <v>128</v>
      </c>
      <c r="G890" s="6">
        <f t="shared" si="47"/>
        <v>0.77</v>
      </c>
      <c r="H890" s="4">
        <f t="shared" si="48"/>
        <v>426</v>
      </c>
      <c r="I890" s="9">
        <f t="shared" si="49"/>
        <v>5</v>
      </c>
    </row>
    <row r="891" spans="1:9" x14ac:dyDescent="0.25">
      <c r="A891" s="4">
        <v>1007</v>
      </c>
      <c r="B891" s="5" t="s">
        <v>1128</v>
      </c>
      <c r="C891" s="4" t="s">
        <v>7</v>
      </c>
      <c r="D891" s="4">
        <v>0.40200000000000002</v>
      </c>
      <c r="E891" s="4" t="s">
        <v>127</v>
      </c>
      <c r="F891" s="4" t="s">
        <v>128</v>
      </c>
      <c r="G891" s="6">
        <f t="shared" si="47"/>
        <v>0.77</v>
      </c>
      <c r="H891" s="4">
        <f t="shared" si="48"/>
        <v>427</v>
      </c>
      <c r="I891" s="9">
        <f t="shared" si="49"/>
        <v>5</v>
      </c>
    </row>
    <row r="892" spans="1:9" x14ac:dyDescent="0.25">
      <c r="A892" s="4">
        <v>1009</v>
      </c>
      <c r="B892" s="5" t="s">
        <v>1130</v>
      </c>
      <c r="C892" s="4" t="s">
        <v>7</v>
      </c>
      <c r="D892" s="4">
        <v>0.40100000000000002</v>
      </c>
      <c r="E892" s="4" t="s">
        <v>127</v>
      </c>
      <c r="F892" s="4" t="s">
        <v>128</v>
      </c>
      <c r="G892" s="6">
        <f t="shared" si="47"/>
        <v>0.77</v>
      </c>
      <c r="H892" s="4">
        <f t="shared" si="48"/>
        <v>428</v>
      </c>
      <c r="I892" s="9">
        <f t="shared" si="49"/>
        <v>5</v>
      </c>
    </row>
    <row r="893" spans="1:9" x14ac:dyDescent="0.25">
      <c r="A893" s="4">
        <v>1012</v>
      </c>
      <c r="B893" s="5" t="s">
        <v>1133</v>
      </c>
      <c r="C893" s="4" t="s">
        <v>7</v>
      </c>
      <c r="D893" s="4">
        <v>0.39900000000000002</v>
      </c>
      <c r="E893" s="4" t="s">
        <v>127</v>
      </c>
      <c r="F893" s="4" t="s">
        <v>128</v>
      </c>
      <c r="G893" s="6">
        <f t="shared" si="47"/>
        <v>0.77</v>
      </c>
      <c r="H893" s="4">
        <f t="shared" si="48"/>
        <v>429</v>
      </c>
      <c r="I893" s="9">
        <f t="shared" si="49"/>
        <v>5</v>
      </c>
    </row>
    <row r="894" spans="1:9" x14ac:dyDescent="0.25">
      <c r="A894" s="4">
        <v>1014</v>
      </c>
      <c r="B894" s="5" t="s">
        <v>1135</v>
      </c>
      <c r="C894" s="4" t="s">
        <v>7</v>
      </c>
      <c r="D894" s="4">
        <v>0.39700000000000002</v>
      </c>
      <c r="E894" s="4" t="s">
        <v>127</v>
      </c>
      <c r="F894" s="4" t="s">
        <v>128</v>
      </c>
      <c r="G894" s="6">
        <f t="shared" si="47"/>
        <v>0.77</v>
      </c>
      <c r="H894" s="4">
        <f t="shared" si="48"/>
        <v>430</v>
      </c>
      <c r="I894" s="9">
        <f t="shared" si="49"/>
        <v>5</v>
      </c>
    </row>
    <row r="895" spans="1:9" x14ac:dyDescent="0.25">
      <c r="A895" s="4">
        <v>1022</v>
      </c>
      <c r="B895" s="5" t="s">
        <v>1143</v>
      </c>
      <c r="C895" s="4" t="s">
        <v>7</v>
      </c>
      <c r="D895" s="4">
        <v>0.39200000000000002</v>
      </c>
      <c r="E895" s="4" t="s">
        <v>127</v>
      </c>
      <c r="F895" s="4" t="s">
        <v>128</v>
      </c>
      <c r="G895" s="6">
        <f t="shared" si="47"/>
        <v>0.78</v>
      </c>
      <c r="H895" s="4">
        <f t="shared" si="48"/>
        <v>431</v>
      </c>
      <c r="I895" s="9">
        <f t="shared" si="49"/>
        <v>5</v>
      </c>
    </row>
    <row r="896" spans="1:9" ht="30" x14ac:dyDescent="0.25">
      <c r="A896" s="4">
        <v>1023</v>
      </c>
      <c r="B896" s="5" t="s">
        <v>1144</v>
      </c>
      <c r="C896" s="4" t="s">
        <v>7</v>
      </c>
      <c r="D896" s="4">
        <v>0.39100000000000001</v>
      </c>
      <c r="E896" s="4" t="s">
        <v>127</v>
      </c>
      <c r="F896" s="4" t="s">
        <v>128</v>
      </c>
      <c r="G896" s="6">
        <f t="shared" si="47"/>
        <v>0.78</v>
      </c>
      <c r="H896" s="4">
        <f t="shared" si="48"/>
        <v>432</v>
      </c>
      <c r="I896" s="9">
        <f t="shared" si="49"/>
        <v>5</v>
      </c>
    </row>
    <row r="897" spans="1:9" x14ac:dyDescent="0.25">
      <c r="A897" s="4">
        <v>1025</v>
      </c>
      <c r="B897" s="5" t="s">
        <v>1146</v>
      </c>
      <c r="C897" s="4" t="s">
        <v>7</v>
      </c>
      <c r="D897" s="4">
        <v>0.38600000000000001</v>
      </c>
      <c r="E897" s="4" t="s">
        <v>127</v>
      </c>
      <c r="F897" s="4" t="s">
        <v>128</v>
      </c>
      <c r="G897" s="6">
        <f t="shared" si="47"/>
        <v>0.78</v>
      </c>
      <c r="H897" s="4">
        <f t="shared" si="48"/>
        <v>433</v>
      </c>
      <c r="I897" s="9">
        <f t="shared" si="49"/>
        <v>5</v>
      </c>
    </row>
    <row r="898" spans="1:9" x14ac:dyDescent="0.25">
      <c r="A898" s="4">
        <v>1028</v>
      </c>
      <c r="B898" s="5" t="s">
        <v>1149</v>
      </c>
      <c r="C898" s="4" t="s">
        <v>7</v>
      </c>
      <c r="D898" s="4">
        <v>0.38500000000000001</v>
      </c>
      <c r="E898" s="4" t="s">
        <v>127</v>
      </c>
      <c r="F898" s="4" t="s">
        <v>128</v>
      </c>
      <c r="G898" s="6">
        <f t="shared" ref="G898:G961" si="50">PERCENTRANK(A:A,A898,2)</f>
        <v>0.79</v>
      </c>
      <c r="H898" s="4">
        <f t="shared" si="48"/>
        <v>434</v>
      </c>
      <c r="I898" s="9">
        <f t="shared" si="49"/>
        <v>5</v>
      </c>
    </row>
    <row r="899" spans="1:9" ht="30" x14ac:dyDescent="0.25">
      <c r="A899" s="4">
        <v>1031</v>
      </c>
      <c r="B899" s="5" t="s">
        <v>1152</v>
      </c>
      <c r="C899" s="4" t="s">
        <v>7</v>
      </c>
      <c r="D899" s="4">
        <v>0.38300000000000001</v>
      </c>
      <c r="E899" s="4" t="s">
        <v>127</v>
      </c>
      <c r="F899" s="4" t="s">
        <v>128</v>
      </c>
      <c r="G899" s="6">
        <f t="shared" si="50"/>
        <v>0.79</v>
      </c>
      <c r="H899" s="4">
        <f t="shared" ref="H899:H962" si="51">IF(F899=F898,H898+1,1)</f>
        <v>435</v>
      </c>
      <c r="I899" s="9">
        <f t="shared" si="49"/>
        <v>5</v>
      </c>
    </row>
    <row r="900" spans="1:9" x14ac:dyDescent="0.25">
      <c r="A900" s="4">
        <v>1032</v>
      </c>
      <c r="B900" s="5" t="s">
        <v>1153</v>
      </c>
      <c r="C900" s="4" t="s">
        <v>7</v>
      </c>
      <c r="D900" s="4">
        <v>0.38300000000000001</v>
      </c>
      <c r="E900" s="4" t="s">
        <v>127</v>
      </c>
      <c r="F900" s="4" t="s">
        <v>128</v>
      </c>
      <c r="G900" s="6">
        <f t="shared" si="50"/>
        <v>0.79</v>
      </c>
      <c r="H900" s="4">
        <f t="shared" si="51"/>
        <v>436</v>
      </c>
      <c r="I900" s="9">
        <f t="shared" si="49"/>
        <v>5</v>
      </c>
    </row>
    <row r="901" spans="1:9" ht="30" x14ac:dyDescent="0.25">
      <c r="A901" s="4">
        <v>1040</v>
      </c>
      <c r="B901" s="5" t="s">
        <v>1161</v>
      </c>
      <c r="C901" s="4" t="s">
        <v>7</v>
      </c>
      <c r="D901" s="4">
        <v>0.377</v>
      </c>
      <c r="E901" s="4" t="s">
        <v>127</v>
      </c>
      <c r="F901" s="4" t="s">
        <v>128</v>
      </c>
      <c r="G901" s="6">
        <f t="shared" si="50"/>
        <v>0.79</v>
      </c>
      <c r="H901" s="4">
        <f t="shared" si="51"/>
        <v>437</v>
      </c>
      <c r="I901" s="9">
        <f t="shared" si="49"/>
        <v>5</v>
      </c>
    </row>
    <row r="902" spans="1:9" x14ac:dyDescent="0.25">
      <c r="A902" s="4">
        <v>1043</v>
      </c>
      <c r="B902" s="5" t="s">
        <v>1164</v>
      </c>
      <c r="C902" s="4" t="s">
        <v>7</v>
      </c>
      <c r="D902" s="4">
        <v>0.375</v>
      </c>
      <c r="E902" s="4" t="s">
        <v>127</v>
      </c>
      <c r="F902" s="4" t="s">
        <v>128</v>
      </c>
      <c r="G902" s="6">
        <f t="shared" si="50"/>
        <v>0.8</v>
      </c>
      <c r="H902" s="4">
        <f t="shared" si="51"/>
        <v>438</v>
      </c>
      <c r="I902" s="9">
        <f t="shared" si="49"/>
        <v>5</v>
      </c>
    </row>
    <row r="903" spans="1:9" x14ac:dyDescent="0.25">
      <c r="A903" s="4">
        <v>1044</v>
      </c>
      <c r="B903" s="5" t="s">
        <v>1165</v>
      </c>
      <c r="C903" s="4" t="s">
        <v>7</v>
      </c>
      <c r="D903" s="4">
        <v>0.375</v>
      </c>
      <c r="E903" s="4" t="s">
        <v>127</v>
      </c>
      <c r="F903" s="4" t="s">
        <v>128</v>
      </c>
      <c r="G903" s="6">
        <f t="shared" si="50"/>
        <v>0.8</v>
      </c>
      <c r="H903" s="4">
        <f t="shared" si="51"/>
        <v>439</v>
      </c>
      <c r="I903" s="9">
        <f t="shared" si="49"/>
        <v>5</v>
      </c>
    </row>
    <row r="904" spans="1:9" ht="30" x14ac:dyDescent="0.25">
      <c r="A904" s="4">
        <v>1045</v>
      </c>
      <c r="B904" s="5" t="s">
        <v>1166</v>
      </c>
      <c r="C904" s="4" t="s">
        <v>7</v>
      </c>
      <c r="D904" s="4">
        <v>0.374</v>
      </c>
      <c r="E904" s="4" t="s">
        <v>127</v>
      </c>
      <c r="F904" s="4" t="s">
        <v>128</v>
      </c>
      <c r="G904" s="6">
        <f t="shared" si="50"/>
        <v>0.8</v>
      </c>
      <c r="H904" s="4">
        <f t="shared" si="51"/>
        <v>440</v>
      </c>
      <c r="I904" s="9">
        <f t="shared" si="49"/>
        <v>5</v>
      </c>
    </row>
    <row r="905" spans="1:9" x14ac:dyDescent="0.25">
      <c r="A905" s="4">
        <v>1051</v>
      </c>
      <c r="B905" s="5" t="s">
        <v>1172</v>
      </c>
      <c r="C905" s="4" t="s">
        <v>7</v>
      </c>
      <c r="D905" s="4">
        <v>0.37</v>
      </c>
      <c r="E905" s="4" t="s">
        <v>127</v>
      </c>
      <c r="F905" s="4" t="s">
        <v>128</v>
      </c>
      <c r="G905" s="6">
        <f t="shared" si="50"/>
        <v>0.8</v>
      </c>
      <c r="H905" s="4">
        <f t="shared" si="51"/>
        <v>441</v>
      </c>
      <c r="I905" s="9">
        <f t="shared" si="49"/>
        <v>5</v>
      </c>
    </row>
    <row r="906" spans="1:9" x14ac:dyDescent="0.25">
      <c r="A906" s="4">
        <v>1052</v>
      </c>
      <c r="B906" s="5" t="s">
        <v>1173</v>
      </c>
      <c r="C906" s="4" t="s">
        <v>7</v>
      </c>
      <c r="D906" s="4">
        <v>0.37</v>
      </c>
      <c r="E906" s="4" t="s">
        <v>127</v>
      </c>
      <c r="F906" s="4" t="s">
        <v>128</v>
      </c>
      <c r="G906" s="6">
        <f t="shared" si="50"/>
        <v>0.8</v>
      </c>
      <c r="H906" s="4">
        <f t="shared" si="51"/>
        <v>442</v>
      </c>
      <c r="I906" s="9">
        <f t="shared" si="49"/>
        <v>5</v>
      </c>
    </row>
    <row r="907" spans="1:9" x14ac:dyDescent="0.25">
      <c r="A907" s="4">
        <v>1055</v>
      </c>
      <c r="B907" s="5" t="s">
        <v>1176</v>
      </c>
      <c r="C907" s="4" t="s">
        <v>7</v>
      </c>
      <c r="D907" s="4">
        <v>0.36799999999999999</v>
      </c>
      <c r="E907" s="4" t="s">
        <v>127</v>
      </c>
      <c r="F907" s="4" t="s">
        <v>128</v>
      </c>
      <c r="G907" s="6">
        <f t="shared" si="50"/>
        <v>0.81</v>
      </c>
      <c r="H907" s="4">
        <f t="shared" si="51"/>
        <v>443</v>
      </c>
      <c r="I907" s="9">
        <f t="shared" si="49"/>
        <v>5</v>
      </c>
    </row>
    <row r="908" spans="1:9" x14ac:dyDescent="0.25">
      <c r="A908" s="4">
        <v>107</v>
      </c>
      <c r="B908" s="5" t="s">
        <v>220</v>
      </c>
      <c r="C908" s="4" t="s">
        <v>7</v>
      </c>
      <c r="D908" s="4" t="s">
        <v>221</v>
      </c>
      <c r="E908" s="4" t="s">
        <v>222</v>
      </c>
      <c r="F908" s="4" t="s">
        <v>223</v>
      </c>
      <c r="G908" s="6">
        <f t="shared" si="50"/>
        <v>0.08</v>
      </c>
      <c r="H908" s="4">
        <f t="shared" si="51"/>
        <v>1</v>
      </c>
      <c r="I908" s="9">
        <f t="shared" ref="I908:I971" si="52">IF(H908&lt;COUNTIF(E:E,"Q3")*0.31,5,IF(H908&gt;COUNTIF(E:E,"q3")*0.69,4,4.5))</f>
        <v>5</v>
      </c>
    </row>
    <row r="909" spans="1:9" x14ac:dyDescent="0.25">
      <c r="A909" s="4">
        <v>108</v>
      </c>
      <c r="B909" s="5" t="s">
        <v>224</v>
      </c>
      <c r="C909" s="4" t="s">
        <v>7</v>
      </c>
      <c r="D909" s="4" t="s">
        <v>225</v>
      </c>
      <c r="E909" s="4" t="s">
        <v>222</v>
      </c>
      <c r="F909" s="4" t="s">
        <v>223</v>
      </c>
      <c r="G909" s="6">
        <f t="shared" si="50"/>
        <v>0.08</v>
      </c>
      <c r="H909" s="4">
        <f t="shared" si="51"/>
        <v>2</v>
      </c>
      <c r="I909" s="9">
        <f t="shared" si="52"/>
        <v>5</v>
      </c>
    </row>
    <row r="910" spans="1:9" x14ac:dyDescent="0.25">
      <c r="A910" s="4">
        <v>109</v>
      </c>
      <c r="B910" s="5" t="s">
        <v>226</v>
      </c>
      <c r="C910" s="4" t="s">
        <v>7</v>
      </c>
      <c r="D910" s="4" t="s">
        <v>227</v>
      </c>
      <c r="E910" s="4" t="s">
        <v>222</v>
      </c>
      <c r="F910" s="4" t="s">
        <v>223</v>
      </c>
      <c r="G910" s="6">
        <f t="shared" si="50"/>
        <v>0.08</v>
      </c>
      <c r="H910" s="4">
        <f t="shared" si="51"/>
        <v>3</v>
      </c>
      <c r="I910" s="9">
        <f t="shared" si="52"/>
        <v>5</v>
      </c>
    </row>
    <row r="911" spans="1:9" x14ac:dyDescent="0.25">
      <c r="A911" s="4">
        <v>110</v>
      </c>
      <c r="B911" s="5" t="s">
        <v>228</v>
      </c>
      <c r="C911" s="4" t="s">
        <v>7</v>
      </c>
      <c r="D911" s="4" t="s">
        <v>229</v>
      </c>
      <c r="E911" s="4" t="s">
        <v>222</v>
      </c>
      <c r="F911" s="4" t="s">
        <v>223</v>
      </c>
      <c r="G911" s="6">
        <f t="shared" si="50"/>
        <v>0.08</v>
      </c>
      <c r="H911" s="4">
        <f t="shared" si="51"/>
        <v>4</v>
      </c>
      <c r="I911" s="9">
        <f t="shared" si="52"/>
        <v>5</v>
      </c>
    </row>
    <row r="912" spans="1:9" x14ac:dyDescent="0.25">
      <c r="A912" s="4">
        <v>111</v>
      </c>
      <c r="B912" s="5" t="s">
        <v>230</v>
      </c>
      <c r="C912" s="4" t="s">
        <v>7</v>
      </c>
      <c r="D912" s="4" t="s">
        <v>231</v>
      </c>
      <c r="E912" s="4" t="s">
        <v>222</v>
      </c>
      <c r="F912" s="4" t="s">
        <v>223</v>
      </c>
      <c r="G912" s="6">
        <f t="shared" si="50"/>
        <v>0.08</v>
      </c>
      <c r="H912" s="4">
        <f t="shared" si="51"/>
        <v>5</v>
      </c>
      <c r="I912" s="9">
        <f t="shared" si="52"/>
        <v>5</v>
      </c>
    </row>
    <row r="913" spans="1:9" x14ac:dyDescent="0.25">
      <c r="A913" s="4">
        <v>112</v>
      </c>
      <c r="B913" s="5" t="s">
        <v>232</v>
      </c>
      <c r="C913" s="4" t="s">
        <v>7</v>
      </c>
      <c r="D913" s="4" t="s">
        <v>233</v>
      </c>
      <c r="E913" s="4" t="s">
        <v>222</v>
      </c>
      <c r="F913" s="4" t="s">
        <v>223</v>
      </c>
      <c r="G913" s="6">
        <f t="shared" si="50"/>
        <v>0.08</v>
      </c>
      <c r="H913" s="4">
        <f t="shared" si="51"/>
        <v>6</v>
      </c>
      <c r="I913" s="9">
        <f t="shared" si="52"/>
        <v>5</v>
      </c>
    </row>
    <row r="914" spans="1:9" x14ac:dyDescent="0.25">
      <c r="A914" s="4">
        <v>113</v>
      </c>
      <c r="B914" s="5" t="s">
        <v>234</v>
      </c>
      <c r="C914" s="4" t="s">
        <v>7</v>
      </c>
      <c r="D914" s="4" t="s">
        <v>235</v>
      </c>
      <c r="E914" s="4" t="s">
        <v>222</v>
      </c>
      <c r="F914" s="4" t="s">
        <v>223</v>
      </c>
      <c r="G914" s="6">
        <f t="shared" si="50"/>
        <v>0.08</v>
      </c>
      <c r="H914" s="4">
        <f t="shared" si="51"/>
        <v>7</v>
      </c>
      <c r="I914" s="9">
        <f t="shared" si="52"/>
        <v>5</v>
      </c>
    </row>
    <row r="915" spans="1:9" x14ac:dyDescent="0.25">
      <c r="A915" s="4">
        <v>114</v>
      </c>
      <c r="B915" s="5" t="s">
        <v>236</v>
      </c>
      <c r="C915" s="4" t="s">
        <v>7</v>
      </c>
      <c r="D915" s="4" t="s">
        <v>237</v>
      </c>
      <c r="E915" s="4" t="s">
        <v>222</v>
      </c>
      <c r="F915" s="4" t="s">
        <v>223</v>
      </c>
      <c r="G915" s="6">
        <f t="shared" si="50"/>
        <v>0.09</v>
      </c>
      <c r="H915" s="4">
        <f t="shared" si="51"/>
        <v>8</v>
      </c>
      <c r="I915" s="9">
        <f t="shared" si="52"/>
        <v>5</v>
      </c>
    </row>
    <row r="916" spans="1:9" x14ac:dyDescent="0.25">
      <c r="A916" s="4">
        <v>115</v>
      </c>
      <c r="B916" s="5" t="s">
        <v>238</v>
      </c>
      <c r="C916" s="4" t="s">
        <v>7</v>
      </c>
      <c r="D916" s="4" t="s">
        <v>239</v>
      </c>
      <c r="E916" s="4" t="s">
        <v>222</v>
      </c>
      <c r="F916" s="4" t="s">
        <v>223</v>
      </c>
      <c r="G916" s="6">
        <f t="shared" si="50"/>
        <v>0.09</v>
      </c>
      <c r="H916" s="4">
        <f t="shared" si="51"/>
        <v>9</v>
      </c>
      <c r="I916" s="9">
        <f t="shared" si="52"/>
        <v>5</v>
      </c>
    </row>
    <row r="917" spans="1:9" x14ac:dyDescent="0.25">
      <c r="A917" s="4">
        <v>116</v>
      </c>
      <c r="B917" s="5" t="s">
        <v>240</v>
      </c>
      <c r="C917" s="4" t="s">
        <v>7</v>
      </c>
      <c r="D917" s="4" t="s">
        <v>241</v>
      </c>
      <c r="E917" s="4" t="s">
        <v>222</v>
      </c>
      <c r="F917" s="4" t="s">
        <v>223</v>
      </c>
      <c r="G917" s="6">
        <f t="shared" si="50"/>
        <v>0.09</v>
      </c>
      <c r="H917" s="4">
        <f t="shared" si="51"/>
        <v>10</v>
      </c>
      <c r="I917" s="9">
        <f t="shared" si="52"/>
        <v>5</v>
      </c>
    </row>
    <row r="918" spans="1:9" x14ac:dyDescent="0.25">
      <c r="A918" s="4">
        <v>117</v>
      </c>
      <c r="B918" s="5" t="s">
        <v>242</v>
      </c>
      <c r="C918" s="4" t="s">
        <v>7</v>
      </c>
      <c r="D918" s="4" t="s">
        <v>243</v>
      </c>
      <c r="E918" s="4" t="s">
        <v>222</v>
      </c>
      <c r="F918" s="4" t="s">
        <v>223</v>
      </c>
      <c r="G918" s="6">
        <f t="shared" si="50"/>
        <v>0.09</v>
      </c>
      <c r="H918" s="4">
        <f t="shared" si="51"/>
        <v>11</v>
      </c>
      <c r="I918" s="9">
        <f t="shared" si="52"/>
        <v>5</v>
      </c>
    </row>
    <row r="919" spans="1:9" x14ac:dyDescent="0.25">
      <c r="A919" s="4">
        <v>118</v>
      </c>
      <c r="B919" s="5" t="s">
        <v>244</v>
      </c>
      <c r="C919" s="4" t="s">
        <v>7</v>
      </c>
      <c r="D919" s="4" t="s">
        <v>245</v>
      </c>
      <c r="E919" s="4" t="s">
        <v>222</v>
      </c>
      <c r="F919" s="4" t="s">
        <v>223</v>
      </c>
      <c r="G919" s="6">
        <f t="shared" si="50"/>
        <v>0.09</v>
      </c>
      <c r="H919" s="4">
        <f t="shared" si="51"/>
        <v>12</v>
      </c>
      <c r="I919" s="9">
        <f t="shared" si="52"/>
        <v>5</v>
      </c>
    </row>
    <row r="920" spans="1:9" x14ac:dyDescent="0.25">
      <c r="A920" s="4">
        <v>119</v>
      </c>
      <c r="B920" s="5" t="s">
        <v>246</v>
      </c>
      <c r="C920" s="4" t="s">
        <v>7</v>
      </c>
      <c r="D920" s="4" t="s">
        <v>247</v>
      </c>
      <c r="E920" s="4" t="s">
        <v>222</v>
      </c>
      <c r="F920" s="4" t="s">
        <v>223</v>
      </c>
      <c r="G920" s="6">
        <f t="shared" si="50"/>
        <v>0.09</v>
      </c>
      <c r="H920" s="4">
        <f t="shared" si="51"/>
        <v>13</v>
      </c>
      <c r="I920" s="9">
        <f t="shared" si="52"/>
        <v>5</v>
      </c>
    </row>
    <row r="921" spans="1:9" x14ac:dyDescent="0.25">
      <c r="A921" s="4">
        <v>120</v>
      </c>
      <c r="B921" s="5" t="s">
        <v>248</v>
      </c>
      <c r="C921" s="4" t="s">
        <v>7</v>
      </c>
      <c r="D921" s="4" t="s">
        <v>249</v>
      </c>
      <c r="E921" s="4" t="s">
        <v>222</v>
      </c>
      <c r="F921" s="4" t="s">
        <v>223</v>
      </c>
      <c r="G921" s="6">
        <f t="shared" si="50"/>
        <v>0.09</v>
      </c>
      <c r="H921" s="4">
        <f t="shared" si="51"/>
        <v>14</v>
      </c>
      <c r="I921" s="9">
        <f t="shared" si="52"/>
        <v>5</v>
      </c>
    </row>
    <row r="922" spans="1:9" x14ac:dyDescent="0.25">
      <c r="A922" s="4">
        <v>121</v>
      </c>
      <c r="B922" s="5" t="s">
        <v>250</v>
      </c>
      <c r="C922" s="4" t="s">
        <v>7</v>
      </c>
      <c r="D922" s="4" t="s">
        <v>251</v>
      </c>
      <c r="E922" s="4" t="s">
        <v>222</v>
      </c>
      <c r="F922" s="4" t="s">
        <v>223</v>
      </c>
      <c r="G922" s="6">
        <f t="shared" si="50"/>
        <v>0.09</v>
      </c>
      <c r="H922" s="4">
        <f t="shared" si="51"/>
        <v>15</v>
      </c>
      <c r="I922" s="9">
        <f t="shared" si="52"/>
        <v>5</v>
      </c>
    </row>
    <row r="923" spans="1:9" x14ac:dyDescent="0.25">
      <c r="A923" s="4">
        <v>122</v>
      </c>
      <c r="B923" s="5" t="s">
        <v>252</v>
      </c>
      <c r="C923" s="4" t="s">
        <v>7</v>
      </c>
      <c r="D923" s="4" t="s">
        <v>253</v>
      </c>
      <c r="E923" s="4" t="s">
        <v>222</v>
      </c>
      <c r="F923" s="4" t="s">
        <v>223</v>
      </c>
      <c r="G923" s="6">
        <f t="shared" si="50"/>
        <v>0.09</v>
      </c>
      <c r="H923" s="4">
        <f t="shared" si="51"/>
        <v>16</v>
      </c>
      <c r="I923" s="9">
        <f t="shared" si="52"/>
        <v>5</v>
      </c>
    </row>
    <row r="924" spans="1:9" x14ac:dyDescent="0.25">
      <c r="A924" s="4">
        <v>123</v>
      </c>
      <c r="B924" s="5" t="s">
        <v>254</v>
      </c>
      <c r="C924" s="4" t="s">
        <v>7</v>
      </c>
      <c r="D924" s="4" t="s">
        <v>255</v>
      </c>
      <c r="E924" s="4" t="s">
        <v>222</v>
      </c>
      <c r="F924" s="4" t="s">
        <v>223</v>
      </c>
      <c r="G924" s="6">
        <f t="shared" si="50"/>
        <v>0.09</v>
      </c>
      <c r="H924" s="4">
        <f t="shared" si="51"/>
        <v>17</v>
      </c>
      <c r="I924" s="9">
        <f t="shared" si="52"/>
        <v>5</v>
      </c>
    </row>
    <row r="925" spans="1:9" x14ac:dyDescent="0.25">
      <c r="A925" s="4">
        <v>124</v>
      </c>
      <c r="B925" s="5" t="s">
        <v>256</v>
      </c>
      <c r="C925" s="4" t="s">
        <v>7</v>
      </c>
      <c r="D925" s="4" t="s">
        <v>257</v>
      </c>
      <c r="E925" s="4" t="s">
        <v>222</v>
      </c>
      <c r="F925" s="4" t="s">
        <v>223</v>
      </c>
      <c r="G925" s="6">
        <f t="shared" si="50"/>
        <v>0.09</v>
      </c>
      <c r="H925" s="4">
        <f t="shared" si="51"/>
        <v>18</v>
      </c>
      <c r="I925" s="9">
        <f t="shared" si="52"/>
        <v>5</v>
      </c>
    </row>
    <row r="926" spans="1:9" x14ac:dyDescent="0.25">
      <c r="A926" s="4">
        <v>125</v>
      </c>
      <c r="B926" s="5" t="s">
        <v>258</v>
      </c>
      <c r="C926" s="4" t="s">
        <v>7</v>
      </c>
      <c r="D926" s="4" t="s">
        <v>259</v>
      </c>
      <c r="E926" s="4" t="s">
        <v>222</v>
      </c>
      <c r="F926" s="4" t="s">
        <v>223</v>
      </c>
      <c r="G926" s="6">
        <f t="shared" si="50"/>
        <v>0.09</v>
      </c>
      <c r="H926" s="4">
        <f t="shared" si="51"/>
        <v>19</v>
      </c>
      <c r="I926" s="9">
        <f t="shared" si="52"/>
        <v>5</v>
      </c>
    </row>
    <row r="927" spans="1:9" x14ac:dyDescent="0.25">
      <c r="A927" s="4">
        <v>126</v>
      </c>
      <c r="B927" s="5" t="s">
        <v>260</v>
      </c>
      <c r="C927" s="4" t="s">
        <v>7</v>
      </c>
      <c r="D927" s="4" t="s">
        <v>261</v>
      </c>
      <c r="E927" s="4" t="s">
        <v>222</v>
      </c>
      <c r="F927" s="4" t="s">
        <v>223</v>
      </c>
      <c r="G927" s="6">
        <f t="shared" si="50"/>
        <v>0.09</v>
      </c>
      <c r="H927" s="4">
        <f t="shared" si="51"/>
        <v>20</v>
      </c>
      <c r="I927" s="9">
        <f t="shared" si="52"/>
        <v>5</v>
      </c>
    </row>
    <row r="928" spans="1:9" x14ac:dyDescent="0.25">
      <c r="A928" s="4">
        <v>127</v>
      </c>
      <c r="B928" s="5" t="s">
        <v>262</v>
      </c>
      <c r="C928" s="4" t="s">
        <v>7</v>
      </c>
      <c r="D928" s="4" t="s">
        <v>263</v>
      </c>
      <c r="E928" s="4" t="s">
        <v>222</v>
      </c>
      <c r="F928" s="4" t="s">
        <v>223</v>
      </c>
      <c r="G928" s="6">
        <f t="shared" si="50"/>
        <v>0.1</v>
      </c>
      <c r="H928" s="4">
        <f t="shared" si="51"/>
        <v>21</v>
      </c>
      <c r="I928" s="9">
        <f t="shared" si="52"/>
        <v>5</v>
      </c>
    </row>
    <row r="929" spans="1:9" x14ac:dyDescent="0.25">
      <c r="A929" s="4">
        <v>128</v>
      </c>
      <c r="B929" s="5" t="s">
        <v>264</v>
      </c>
      <c r="C929" s="4" t="s">
        <v>7</v>
      </c>
      <c r="D929" s="4" t="s">
        <v>265</v>
      </c>
      <c r="E929" s="4" t="s">
        <v>222</v>
      </c>
      <c r="F929" s="4" t="s">
        <v>223</v>
      </c>
      <c r="G929" s="6">
        <f t="shared" si="50"/>
        <v>0.1</v>
      </c>
      <c r="H929" s="4">
        <f t="shared" si="51"/>
        <v>22</v>
      </c>
      <c r="I929" s="9">
        <f t="shared" si="52"/>
        <v>5</v>
      </c>
    </row>
    <row r="930" spans="1:9" x14ac:dyDescent="0.25">
      <c r="A930" s="4">
        <v>129</v>
      </c>
      <c r="B930" s="5" t="s">
        <v>266</v>
      </c>
      <c r="C930" s="4" t="s">
        <v>7</v>
      </c>
      <c r="D930" s="4" t="s">
        <v>267</v>
      </c>
      <c r="E930" s="4" t="s">
        <v>222</v>
      </c>
      <c r="F930" s="4" t="s">
        <v>223</v>
      </c>
      <c r="G930" s="6">
        <f t="shared" si="50"/>
        <v>0.1</v>
      </c>
      <c r="H930" s="4">
        <f t="shared" si="51"/>
        <v>23</v>
      </c>
      <c r="I930" s="9">
        <f t="shared" si="52"/>
        <v>5</v>
      </c>
    </row>
    <row r="931" spans="1:9" x14ac:dyDescent="0.25">
      <c r="A931" s="4">
        <v>130</v>
      </c>
      <c r="B931" s="5" t="s">
        <v>268</v>
      </c>
      <c r="C931" s="4" t="s">
        <v>7</v>
      </c>
      <c r="D931" s="4" t="s">
        <v>269</v>
      </c>
      <c r="E931" s="4" t="s">
        <v>222</v>
      </c>
      <c r="F931" s="4" t="s">
        <v>223</v>
      </c>
      <c r="G931" s="6">
        <f t="shared" si="50"/>
        <v>0.1</v>
      </c>
      <c r="H931" s="4">
        <f t="shared" si="51"/>
        <v>24</v>
      </c>
      <c r="I931" s="9">
        <f t="shared" si="52"/>
        <v>5</v>
      </c>
    </row>
    <row r="932" spans="1:9" x14ac:dyDescent="0.25">
      <c r="A932" s="4">
        <v>131</v>
      </c>
      <c r="B932" s="5" t="s">
        <v>270</v>
      </c>
      <c r="C932" s="4" t="s">
        <v>7</v>
      </c>
      <c r="D932" s="4" t="s">
        <v>271</v>
      </c>
      <c r="E932" s="4" t="s">
        <v>222</v>
      </c>
      <c r="F932" s="4" t="s">
        <v>223</v>
      </c>
      <c r="G932" s="6">
        <f t="shared" si="50"/>
        <v>0.1</v>
      </c>
      <c r="H932" s="4">
        <f t="shared" si="51"/>
        <v>25</v>
      </c>
      <c r="I932" s="9">
        <f t="shared" si="52"/>
        <v>5</v>
      </c>
    </row>
    <row r="933" spans="1:9" x14ac:dyDescent="0.25">
      <c r="A933" s="4">
        <v>132</v>
      </c>
      <c r="B933" s="5" t="s">
        <v>272</v>
      </c>
      <c r="C933" s="4" t="s">
        <v>7</v>
      </c>
      <c r="D933" s="4" t="s">
        <v>273</v>
      </c>
      <c r="E933" s="4" t="s">
        <v>222</v>
      </c>
      <c r="F933" s="4" t="s">
        <v>223</v>
      </c>
      <c r="G933" s="6">
        <f t="shared" si="50"/>
        <v>0.1</v>
      </c>
      <c r="H933" s="4">
        <f t="shared" si="51"/>
        <v>26</v>
      </c>
      <c r="I933" s="9">
        <f t="shared" si="52"/>
        <v>5</v>
      </c>
    </row>
    <row r="934" spans="1:9" x14ac:dyDescent="0.25">
      <c r="A934" s="4">
        <v>133</v>
      </c>
      <c r="B934" s="5" t="s">
        <v>274</v>
      </c>
      <c r="C934" s="4" t="s">
        <v>7</v>
      </c>
      <c r="D934" s="4" t="s">
        <v>273</v>
      </c>
      <c r="E934" s="4" t="s">
        <v>222</v>
      </c>
      <c r="F934" s="4" t="s">
        <v>223</v>
      </c>
      <c r="G934" s="6">
        <f t="shared" si="50"/>
        <v>0.1</v>
      </c>
      <c r="H934" s="4">
        <f t="shared" si="51"/>
        <v>27</v>
      </c>
      <c r="I934" s="9">
        <f t="shared" si="52"/>
        <v>5</v>
      </c>
    </row>
    <row r="935" spans="1:9" x14ac:dyDescent="0.25">
      <c r="A935" s="4">
        <v>134</v>
      </c>
      <c r="B935" s="5" t="s">
        <v>275</v>
      </c>
      <c r="C935" s="4" t="s">
        <v>7</v>
      </c>
      <c r="D935" s="4" t="s">
        <v>276</v>
      </c>
      <c r="E935" s="4" t="s">
        <v>222</v>
      </c>
      <c r="F935" s="4" t="s">
        <v>223</v>
      </c>
      <c r="G935" s="6">
        <f t="shared" si="50"/>
        <v>0.1</v>
      </c>
      <c r="H935" s="4">
        <f t="shared" si="51"/>
        <v>28</v>
      </c>
      <c r="I935" s="9">
        <f t="shared" si="52"/>
        <v>5</v>
      </c>
    </row>
    <row r="936" spans="1:9" ht="30" x14ac:dyDescent="0.25">
      <c r="A936" s="4">
        <v>135</v>
      </c>
      <c r="B936" s="5" t="s">
        <v>277</v>
      </c>
      <c r="C936" s="4" t="s">
        <v>7</v>
      </c>
      <c r="D936" s="4" t="s">
        <v>278</v>
      </c>
      <c r="E936" s="4" t="s">
        <v>222</v>
      </c>
      <c r="F936" s="4" t="s">
        <v>223</v>
      </c>
      <c r="G936" s="6">
        <f t="shared" si="50"/>
        <v>0.1</v>
      </c>
      <c r="H936" s="4">
        <f t="shared" si="51"/>
        <v>29</v>
      </c>
      <c r="I936" s="9">
        <f t="shared" si="52"/>
        <v>5</v>
      </c>
    </row>
    <row r="937" spans="1:9" x14ac:dyDescent="0.25">
      <c r="A937" s="4">
        <v>136</v>
      </c>
      <c r="B937" s="5" t="s">
        <v>279</v>
      </c>
      <c r="C937" s="4" t="s">
        <v>7</v>
      </c>
      <c r="D937" s="4" t="s">
        <v>280</v>
      </c>
      <c r="E937" s="4" t="s">
        <v>222</v>
      </c>
      <c r="F937" s="4" t="s">
        <v>223</v>
      </c>
      <c r="G937" s="6">
        <f t="shared" si="50"/>
        <v>0.1</v>
      </c>
      <c r="H937" s="4">
        <f t="shared" si="51"/>
        <v>30</v>
      </c>
      <c r="I937" s="9">
        <f t="shared" si="52"/>
        <v>5</v>
      </c>
    </row>
    <row r="938" spans="1:9" x14ac:dyDescent="0.25">
      <c r="A938" s="4">
        <v>137</v>
      </c>
      <c r="B938" s="5" t="s">
        <v>281</v>
      </c>
      <c r="C938" s="4" t="s">
        <v>7</v>
      </c>
      <c r="D938" s="4" t="s">
        <v>282</v>
      </c>
      <c r="E938" s="4" t="s">
        <v>222</v>
      </c>
      <c r="F938" s="4" t="s">
        <v>223</v>
      </c>
      <c r="G938" s="6">
        <f t="shared" si="50"/>
        <v>0.1</v>
      </c>
      <c r="H938" s="4">
        <f t="shared" si="51"/>
        <v>31</v>
      </c>
      <c r="I938" s="9">
        <f t="shared" si="52"/>
        <v>5</v>
      </c>
    </row>
    <row r="939" spans="1:9" x14ac:dyDescent="0.25">
      <c r="A939" s="4">
        <v>138</v>
      </c>
      <c r="B939" s="5" t="s">
        <v>283</v>
      </c>
      <c r="C939" s="4" t="s">
        <v>7</v>
      </c>
      <c r="D939" s="4" t="s">
        <v>284</v>
      </c>
      <c r="E939" s="4" t="s">
        <v>222</v>
      </c>
      <c r="F939" s="4" t="s">
        <v>223</v>
      </c>
      <c r="G939" s="6">
        <f t="shared" si="50"/>
        <v>0.1</v>
      </c>
      <c r="H939" s="4">
        <f t="shared" si="51"/>
        <v>32</v>
      </c>
      <c r="I939" s="9">
        <f t="shared" si="52"/>
        <v>5</v>
      </c>
    </row>
    <row r="940" spans="1:9" x14ac:dyDescent="0.25">
      <c r="A940" s="4">
        <v>139</v>
      </c>
      <c r="B940" s="5" t="s">
        <v>285</v>
      </c>
      <c r="C940" s="4" t="s">
        <v>7</v>
      </c>
      <c r="D940" s="4" t="s">
        <v>286</v>
      </c>
      <c r="E940" s="4" t="s">
        <v>222</v>
      </c>
      <c r="F940" s="4" t="s">
        <v>223</v>
      </c>
      <c r="G940" s="6">
        <f t="shared" si="50"/>
        <v>0.11</v>
      </c>
      <c r="H940" s="4">
        <f t="shared" si="51"/>
        <v>33</v>
      </c>
      <c r="I940" s="9">
        <f t="shared" si="52"/>
        <v>5</v>
      </c>
    </row>
    <row r="941" spans="1:9" x14ac:dyDescent="0.25">
      <c r="A941" s="4">
        <v>140</v>
      </c>
      <c r="B941" s="5" t="s">
        <v>287</v>
      </c>
      <c r="C941" s="4" t="s">
        <v>7</v>
      </c>
      <c r="D941" s="4" t="s">
        <v>288</v>
      </c>
      <c r="E941" s="4" t="s">
        <v>222</v>
      </c>
      <c r="F941" s="4" t="s">
        <v>223</v>
      </c>
      <c r="G941" s="6">
        <f t="shared" si="50"/>
        <v>0.11</v>
      </c>
      <c r="H941" s="4">
        <f t="shared" si="51"/>
        <v>34</v>
      </c>
      <c r="I941" s="9">
        <f t="shared" si="52"/>
        <v>5</v>
      </c>
    </row>
    <row r="942" spans="1:9" x14ac:dyDescent="0.25">
      <c r="A942" s="4">
        <v>141</v>
      </c>
      <c r="B942" s="5" t="s">
        <v>289</v>
      </c>
      <c r="C942" s="4" t="s">
        <v>7</v>
      </c>
      <c r="D942" s="4" t="s">
        <v>288</v>
      </c>
      <c r="E942" s="4" t="s">
        <v>222</v>
      </c>
      <c r="F942" s="4" t="s">
        <v>223</v>
      </c>
      <c r="G942" s="6">
        <f t="shared" si="50"/>
        <v>0.11</v>
      </c>
      <c r="H942" s="4">
        <f t="shared" si="51"/>
        <v>35</v>
      </c>
      <c r="I942" s="9">
        <f t="shared" si="52"/>
        <v>5</v>
      </c>
    </row>
    <row r="943" spans="1:9" x14ac:dyDescent="0.25">
      <c r="A943" s="4">
        <v>142</v>
      </c>
      <c r="B943" s="5" t="s">
        <v>290</v>
      </c>
      <c r="C943" s="4" t="s">
        <v>7</v>
      </c>
      <c r="D943" s="4" t="s">
        <v>291</v>
      </c>
      <c r="E943" s="4" t="s">
        <v>222</v>
      </c>
      <c r="F943" s="4" t="s">
        <v>223</v>
      </c>
      <c r="G943" s="6">
        <f t="shared" si="50"/>
        <v>0.11</v>
      </c>
      <c r="H943" s="4">
        <f t="shared" si="51"/>
        <v>36</v>
      </c>
      <c r="I943" s="9">
        <f t="shared" si="52"/>
        <v>5</v>
      </c>
    </row>
    <row r="944" spans="1:9" x14ac:dyDescent="0.25">
      <c r="A944" s="4">
        <v>143</v>
      </c>
      <c r="B944" s="5" t="s">
        <v>292</v>
      </c>
      <c r="C944" s="4" t="s">
        <v>7</v>
      </c>
      <c r="D944" s="4" t="s">
        <v>293</v>
      </c>
      <c r="E944" s="4" t="s">
        <v>222</v>
      </c>
      <c r="F944" s="4" t="s">
        <v>223</v>
      </c>
      <c r="G944" s="6">
        <f t="shared" si="50"/>
        <v>0.11</v>
      </c>
      <c r="H944" s="4">
        <f t="shared" si="51"/>
        <v>37</v>
      </c>
      <c r="I944" s="9">
        <f t="shared" si="52"/>
        <v>5</v>
      </c>
    </row>
    <row r="945" spans="1:9" x14ac:dyDescent="0.25">
      <c r="A945" s="4">
        <v>144</v>
      </c>
      <c r="B945" s="5" t="s">
        <v>294</v>
      </c>
      <c r="C945" s="4" t="s">
        <v>7</v>
      </c>
      <c r="D945" s="4" t="s">
        <v>295</v>
      </c>
      <c r="E945" s="4" t="s">
        <v>222</v>
      </c>
      <c r="F945" s="4" t="s">
        <v>223</v>
      </c>
      <c r="G945" s="6">
        <f t="shared" si="50"/>
        <v>0.11</v>
      </c>
      <c r="H945" s="4">
        <f t="shared" si="51"/>
        <v>38</v>
      </c>
      <c r="I945" s="9">
        <f t="shared" si="52"/>
        <v>5</v>
      </c>
    </row>
    <row r="946" spans="1:9" x14ac:dyDescent="0.25">
      <c r="A946" s="4">
        <v>145</v>
      </c>
      <c r="B946" s="5" t="s">
        <v>296</v>
      </c>
      <c r="C946" s="4" t="s">
        <v>7</v>
      </c>
      <c r="D946" s="4" t="s">
        <v>297</v>
      </c>
      <c r="E946" s="4" t="s">
        <v>222</v>
      </c>
      <c r="F946" s="4" t="s">
        <v>223</v>
      </c>
      <c r="G946" s="6">
        <f t="shared" si="50"/>
        <v>0.11</v>
      </c>
      <c r="H946" s="4">
        <f t="shared" si="51"/>
        <v>39</v>
      </c>
      <c r="I946" s="9">
        <f t="shared" si="52"/>
        <v>5</v>
      </c>
    </row>
    <row r="947" spans="1:9" x14ac:dyDescent="0.25">
      <c r="A947" s="4">
        <v>146</v>
      </c>
      <c r="B947" s="5" t="s">
        <v>298</v>
      </c>
      <c r="C947" s="4" t="s">
        <v>7</v>
      </c>
      <c r="D947" s="4" t="s">
        <v>299</v>
      </c>
      <c r="E947" s="4" t="s">
        <v>222</v>
      </c>
      <c r="F947" s="4" t="s">
        <v>223</v>
      </c>
      <c r="G947" s="6">
        <f t="shared" si="50"/>
        <v>0.11</v>
      </c>
      <c r="H947" s="4">
        <f t="shared" si="51"/>
        <v>40</v>
      </c>
      <c r="I947" s="9">
        <f t="shared" si="52"/>
        <v>5</v>
      </c>
    </row>
    <row r="948" spans="1:9" x14ac:dyDescent="0.25">
      <c r="A948" s="4">
        <v>147</v>
      </c>
      <c r="B948" s="5" t="s">
        <v>300</v>
      </c>
      <c r="C948" s="4" t="s">
        <v>7</v>
      </c>
      <c r="D948" s="4" t="s">
        <v>301</v>
      </c>
      <c r="E948" s="4" t="s">
        <v>222</v>
      </c>
      <c r="F948" s="4" t="s">
        <v>223</v>
      </c>
      <c r="G948" s="6">
        <f t="shared" si="50"/>
        <v>0.11</v>
      </c>
      <c r="H948" s="4">
        <f t="shared" si="51"/>
        <v>41</v>
      </c>
      <c r="I948" s="9">
        <f t="shared" si="52"/>
        <v>5</v>
      </c>
    </row>
    <row r="949" spans="1:9" ht="30" x14ac:dyDescent="0.25">
      <c r="A949" s="4">
        <v>148</v>
      </c>
      <c r="B949" s="5" t="s">
        <v>302</v>
      </c>
      <c r="C949" s="4" t="s">
        <v>7</v>
      </c>
      <c r="D949" s="4" t="s">
        <v>303</v>
      </c>
      <c r="E949" s="4" t="s">
        <v>222</v>
      </c>
      <c r="F949" s="4" t="s">
        <v>223</v>
      </c>
      <c r="G949" s="6">
        <f t="shared" si="50"/>
        <v>0.11</v>
      </c>
      <c r="H949" s="4">
        <f t="shared" si="51"/>
        <v>42</v>
      </c>
      <c r="I949" s="9">
        <f t="shared" si="52"/>
        <v>5</v>
      </c>
    </row>
    <row r="950" spans="1:9" x14ac:dyDescent="0.25">
      <c r="A950" s="4">
        <v>149</v>
      </c>
      <c r="B950" s="5" t="s">
        <v>304</v>
      </c>
      <c r="C950" s="4" t="s">
        <v>7</v>
      </c>
      <c r="D950" s="4" t="s">
        <v>305</v>
      </c>
      <c r="E950" s="4" t="s">
        <v>222</v>
      </c>
      <c r="F950" s="4" t="s">
        <v>223</v>
      </c>
      <c r="G950" s="6">
        <f t="shared" si="50"/>
        <v>0.11</v>
      </c>
      <c r="H950" s="4">
        <f t="shared" si="51"/>
        <v>43</v>
      </c>
      <c r="I950" s="9">
        <f t="shared" si="52"/>
        <v>5</v>
      </c>
    </row>
    <row r="951" spans="1:9" x14ac:dyDescent="0.25">
      <c r="A951" s="4">
        <v>150</v>
      </c>
      <c r="B951" s="5" t="s">
        <v>306</v>
      </c>
      <c r="C951" s="4" t="s">
        <v>7</v>
      </c>
      <c r="D951" s="4" t="s">
        <v>307</v>
      </c>
      <c r="E951" s="4" t="s">
        <v>222</v>
      </c>
      <c r="F951" s="4" t="s">
        <v>223</v>
      </c>
      <c r="G951" s="6">
        <f t="shared" si="50"/>
        <v>0.11</v>
      </c>
      <c r="H951" s="4">
        <f t="shared" si="51"/>
        <v>44</v>
      </c>
      <c r="I951" s="9">
        <f t="shared" si="52"/>
        <v>5</v>
      </c>
    </row>
    <row r="952" spans="1:9" x14ac:dyDescent="0.25">
      <c r="A952" s="4">
        <v>151</v>
      </c>
      <c r="B952" s="5" t="s">
        <v>308</v>
      </c>
      <c r="C952" s="4" t="s">
        <v>7</v>
      </c>
      <c r="D952" s="4" t="s">
        <v>309</v>
      </c>
      <c r="E952" s="4" t="s">
        <v>222</v>
      </c>
      <c r="F952" s="4" t="s">
        <v>223</v>
      </c>
      <c r="G952" s="6">
        <f t="shared" si="50"/>
        <v>0.11</v>
      </c>
      <c r="H952" s="4">
        <f t="shared" si="51"/>
        <v>45</v>
      </c>
      <c r="I952" s="9">
        <f t="shared" si="52"/>
        <v>5</v>
      </c>
    </row>
    <row r="953" spans="1:9" ht="30" x14ac:dyDescent="0.25">
      <c r="A953" s="4">
        <v>152</v>
      </c>
      <c r="B953" s="5" t="s">
        <v>310</v>
      </c>
      <c r="C953" s="4" t="s">
        <v>7</v>
      </c>
      <c r="D953" s="4" t="s">
        <v>311</v>
      </c>
      <c r="E953" s="4" t="s">
        <v>222</v>
      </c>
      <c r="F953" s="4" t="s">
        <v>223</v>
      </c>
      <c r="G953" s="6">
        <f t="shared" si="50"/>
        <v>0.12</v>
      </c>
      <c r="H953" s="4">
        <f t="shared" si="51"/>
        <v>46</v>
      </c>
      <c r="I953" s="9">
        <f t="shared" si="52"/>
        <v>5</v>
      </c>
    </row>
    <row r="954" spans="1:9" x14ac:dyDescent="0.25">
      <c r="A954" s="4">
        <v>153</v>
      </c>
      <c r="B954" s="5" t="s">
        <v>312</v>
      </c>
      <c r="C954" s="4" t="s">
        <v>7</v>
      </c>
      <c r="D954" s="4" t="s">
        <v>311</v>
      </c>
      <c r="E954" s="4" t="s">
        <v>222</v>
      </c>
      <c r="F954" s="4" t="s">
        <v>223</v>
      </c>
      <c r="G954" s="6">
        <f t="shared" si="50"/>
        <v>0.12</v>
      </c>
      <c r="H954" s="4">
        <f t="shared" si="51"/>
        <v>47</v>
      </c>
      <c r="I954" s="9">
        <f t="shared" si="52"/>
        <v>5</v>
      </c>
    </row>
    <row r="955" spans="1:9" ht="30" x14ac:dyDescent="0.25">
      <c r="A955" s="4">
        <v>154</v>
      </c>
      <c r="B955" s="5" t="s">
        <v>313</v>
      </c>
      <c r="C955" s="4" t="s">
        <v>7</v>
      </c>
      <c r="D955" s="4" t="s">
        <v>311</v>
      </c>
      <c r="E955" s="4" t="s">
        <v>222</v>
      </c>
      <c r="F955" s="4" t="s">
        <v>223</v>
      </c>
      <c r="G955" s="6">
        <f t="shared" si="50"/>
        <v>0.12</v>
      </c>
      <c r="H955" s="4">
        <f t="shared" si="51"/>
        <v>48</v>
      </c>
      <c r="I955" s="9">
        <f t="shared" si="52"/>
        <v>5</v>
      </c>
    </row>
    <row r="956" spans="1:9" x14ac:dyDescent="0.25">
      <c r="A956" s="4">
        <v>905</v>
      </c>
      <c r="B956" s="5" t="s">
        <v>1028</v>
      </c>
      <c r="C956" s="4" t="s">
        <v>7</v>
      </c>
      <c r="D956" s="4">
        <v>0.49299999999999999</v>
      </c>
      <c r="E956" s="4">
        <v>33</v>
      </c>
      <c r="F956" s="4" t="s">
        <v>223</v>
      </c>
      <c r="G956" s="6">
        <f t="shared" si="50"/>
        <v>0.69</v>
      </c>
      <c r="H956" s="4">
        <f t="shared" si="51"/>
        <v>49</v>
      </c>
      <c r="I956" s="9">
        <f t="shared" si="52"/>
        <v>5</v>
      </c>
    </row>
    <row r="957" spans="1:9" ht="30" x14ac:dyDescent="0.25">
      <c r="A957" s="4">
        <v>924</v>
      </c>
      <c r="B957" s="5" t="s">
        <v>1046</v>
      </c>
      <c r="C957" s="4" t="s">
        <v>7</v>
      </c>
      <c r="D957" s="4">
        <v>0.47299999999999998</v>
      </c>
      <c r="E957" s="4" t="s">
        <v>222</v>
      </c>
      <c r="F957" s="4" t="s">
        <v>223</v>
      </c>
      <c r="G957" s="6">
        <f t="shared" si="50"/>
        <v>0.7</v>
      </c>
      <c r="H957" s="4">
        <f t="shared" si="51"/>
        <v>50</v>
      </c>
      <c r="I957" s="9">
        <f t="shared" si="52"/>
        <v>5</v>
      </c>
    </row>
    <row r="958" spans="1:9" x14ac:dyDescent="0.25">
      <c r="A958" s="4">
        <v>928</v>
      </c>
      <c r="B958" s="5" t="s">
        <v>1050</v>
      </c>
      <c r="C958" s="4" t="s">
        <v>7</v>
      </c>
      <c r="D958" s="4">
        <v>0.46899999999999997</v>
      </c>
      <c r="E958" s="4" t="s">
        <v>222</v>
      </c>
      <c r="F958" s="4" t="s">
        <v>223</v>
      </c>
      <c r="G958" s="6">
        <f t="shared" si="50"/>
        <v>0.71</v>
      </c>
      <c r="H958" s="4">
        <f t="shared" si="51"/>
        <v>51</v>
      </c>
      <c r="I958" s="9">
        <f t="shared" si="52"/>
        <v>5</v>
      </c>
    </row>
    <row r="959" spans="1:9" x14ac:dyDescent="0.25">
      <c r="A959" s="4">
        <v>930</v>
      </c>
      <c r="B959" s="5" t="s">
        <v>1052</v>
      </c>
      <c r="C959" s="4" t="s">
        <v>7</v>
      </c>
      <c r="D959" s="4">
        <v>0.46700000000000003</v>
      </c>
      <c r="E959" s="4" t="s">
        <v>1053</v>
      </c>
      <c r="F959" s="4" t="s">
        <v>223</v>
      </c>
      <c r="G959" s="6">
        <f t="shared" si="50"/>
        <v>0.71</v>
      </c>
      <c r="H959" s="4">
        <f t="shared" si="51"/>
        <v>52</v>
      </c>
      <c r="I959" s="9">
        <f t="shared" si="52"/>
        <v>5</v>
      </c>
    </row>
    <row r="960" spans="1:9" ht="30" x14ac:dyDescent="0.25">
      <c r="A960" s="4">
        <v>935</v>
      </c>
      <c r="B960" s="5" t="s">
        <v>1058</v>
      </c>
      <c r="C960" s="4" t="s">
        <v>7</v>
      </c>
      <c r="D960" s="4">
        <v>0.46300000000000002</v>
      </c>
      <c r="E960" s="4" t="s">
        <v>1053</v>
      </c>
      <c r="F960" s="4" t="s">
        <v>223</v>
      </c>
      <c r="G960" s="6">
        <f t="shared" si="50"/>
        <v>0.71</v>
      </c>
      <c r="H960" s="4">
        <f t="shared" si="51"/>
        <v>53</v>
      </c>
      <c r="I960" s="9">
        <f t="shared" si="52"/>
        <v>5</v>
      </c>
    </row>
    <row r="961" spans="1:9" x14ac:dyDescent="0.25">
      <c r="A961" s="4">
        <v>939</v>
      </c>
      <c r="B961" s="5" t="s">
        <v>1062</v>
      </c>
      <c r="C961" s="4" t="s">
        <v>7</v>
      </c>
      <c r="D961" s="4">
        <v>0.46100000000000002</v>
      </c>
      <c r="E961" s="4" t="s">
        <v>222</v>
      </c>
      <c r="F961" s="4" t="s">
        <v>223</v>
      </c>
      <c r="G961" s="6">
        <f t="shared" si="50"/>
        <v>0.71</v>
      </c>
      <c r="H961" s="4">
        <f t="shared" si="51"/>
        <v>54</v>
      </c>
      <c r="I961" s="9">
        <f t="shared" si="52"/>
        <v>5</v>
      </c>
    </row>
    <row r="962" spans="1:9" x14ac:dyDescent="0.25">
      <c r="A962" s="4">
        <v>940</v>
      </c>
      <c r="B962" s="5" t="s">
        <v>1063</v>
      </c>
      <c r="C962" s="4" t="s">
        <v>7</v>
      </c>
      <c r="D962" s="4">
        <v>0.45900000000000002</v>
      </c>
      <c r="E962" s="4" t="s">
        <v>222</v>
      </c>
      <c r="F962" s="4" t="s">
        <v>223</v>
      </c>
      <c r="G962" s="6">
        <f t="shared" ref="G962:G1025" si="53">PERCENTRANK(A:A,A962,2)</f>
        <v>0.71</v>
      </c>
      <c r="H962" s="4">
        <f t="shared" si="51"/>
        <v>55</v>
      </c>
      <c r="I962" s="9">
        <f t="shared" si="52"/>
        <v>5</v>
      </c>
    </row>
    <row r="963" spans="1:9" x14ac:dyDescent="0.25">
      <c r="A963" s="4">
        <v>941</v>
      </c>
      <c r="B963" s="5" t="s">
        <v>1064</v>
      </c>
      <c r="C963" s="4" t="s">
        <v>7</v>
      </c>
      <c r="D963" s="4">
        <v>0.45900000000000002</v>
      </c>
      <c r="E963" s="4" t="s">
        <v>222</v>
      </c>
      <c r="F963" s="4" t="s">
        <v>223</v>
      </c>
      <c r="G963" s="6">
        <f t="shared" si="53"/>
        <v>0.72</v>
      </c>
      <c r="H963" s="4">
        <f t="shared" ref="H963:H1026" si="54">IF(F963=F962,H962+1,1)</f>
        <v>56</v>
      </c>
      <c r="I963" s="9">
        <f t="shared" si="52"/>
        <v>5</v>
      </c>
    </row>
    <row r="964" spans="1:9" x14ac:dyDescent="0.25">
      <c r="A964" s="4">
        <v>943</v>
      </c>
      <c r="B964" s="5" t="s">
        <v>1066</v>
      </c>
      <c r="C964" s="4" t="s">
        <v>7</v>
      </c>
      <c r="D964" s="4">
        <v>0.45700000000000002</v>
      </c>
      <c r="E964" s="4" t="s">
        <v>222</v>
      </c>
      <c r="F964" s="4" t="s">
        <v>223</v>
      </c>
      <c r="G964" s="6">
        <f t="shared" si="53"/>
        <v>0.72</v>
      </c>
      <c r="H964" s="4">
        <f t="shared" si="54"/>
        <v>57</v>
      </c>
      <c r="I964" s="9">
        <f t="shared" si="52"/>
        <v>5</v>
      </c>
    </row>
    <row r="965" spans="1:9" x14ac:dyDescent="0.25">
      <c r="A965" s="4">
        <v>948</v>
      </c>
      <c r="B965" s="5" t="s">
        <v>1070</v>
      </c>
      <c r="C965" s="4" t="s">
        <v>7</v>
      </c>
      <c r="D965" s="4">
        <v>0.45300000000000001</v>
      </c>
      <c r="E965" s="4" t="s">
        <v>222</v>
      </c>
      <c r="F965" s="4" t="s">
        <v>223</v>
      </c>
      <c r="G965" s="6">
        <f t="shared" si="53"/>
        <v>0.72</v>
      </c>
      <c r="H965" s="4">
        <f t="shared" si="54"/>
        <v>58</v>
      </c>
      <c r="I965" s="9">
        <f t="shared" si="52"/>
        <v>5</v>
      </c>
    </row>
    <row r="966" spans="1:9" x14ac:dyDescent="0.25">
      <c r="A966" s="4">
        <v>951</v>
      </c>
      <c r="B966" s="5" t="s">
        <v>1073</v>
      </c>
      <c r="C966" s="4" t="s">
        <v>7</v>
      </c>
      <c r="D966" s="4">
        <v>0.45100000000000001</v>
      </c>
      <c r="E966" s="4" t="s">
        <v>222</v>
      </c>
      <c r="F966" s="4" t="s">
        <v>223</v>
      </c>
      <c r="G966" s="6">
        <f t="shared" si="53"/>
        <v>0.72</v>
      </c>
      <c r="H966" s="4">
        <f t="shared" si="54"/>
        <v>59</v>
      </c>
      <c r="I966" s="9">
        <f t="shared" si="52"/>
        <v>5</v>
      </c>
    </row>
    <row r="967" spans="1:9" x14ac:dyDescent="0.25">
      <c r="A967" s="4">
        <v>955</v>
      </c>
      <c r="B967" s="5" t="s">
        <v>1077</v>
      </c>
      <c r="C967" s="4" t="s">
        <v>7</v>
      </c>
      <c r="D967" s="4">
        <v>0.44900000000000001</v>
      </c>
      <c r="E967" s="4" t="s">
        <v>222</v>
      </c>
      <c r="F967" s="4" t="s">
        <v>223</v>
      </c>
      <c r="G967" s="6">
        <f t="shared" si="53"/>
        <v>0.73</v>
      </c>
      <c r="H967" s="4">
        <f t="shared" si="54"/>
        <v>60</v>
      </c>
      <c r="I967" s="9">
        <f t="shared" si="52"/>
        <v>5</v>
      </c>
    </row>
    <row r="968" spans="1:9" x14ac:dyDescent="0.25">
      <c r="A968" s="4">
        <v>958</v>
      </c>
      <c r="B968" s="5" t="s">
        <v>1080</v>
      </c>
      <c r="C968" s="4" t="s">
        <v>7</v>
      </c>
      <c r="D968" s="4">
        <v>0.44700000000000001</v>
      </c>
      <c r="E968" s="4" t="s">
        <v>222</v>
      </c>
      <c r="F968" s="4" t="s">
        <v>223</v>
      </c>
      <c r="G968" s="6">
        <f t="shared" si="53"/>
        <v>0.73</v>
      </c>
      <c r="H968" s="4">
        <f t="shared" si="54"/>
        <v>61</v>
      </c>
      <c r="I968" s="9">
        <f t="shared" si="52"/>
        <v>5</v>
      </c>
    </row>
    <row r="969" spans="1:9" x14ac:dyDescent="0.25">
      <c r="A969" s="4">
        <v>961</v>
      </c>
      <c r="B969" s="5" t="s">
        <v>1083</v>
      </c>
      <c r="C969" s="4" t="s">
        <v>7</v>
      </c>
      <c r="D969" s="4">
        <v>0.44400000000000001</v>
      </c>
      <c r="E969" s="4" t="s">
        <v>222</v>
      </c>
      <c r="F969" s="4" t="s">
        <v>223</v>
      </c>
      <c r="G969" s="6">
        <f t="shared" si="53"/>
        <v>0.73</v>
      </c>
      <c r="H969" s="4">
        <f t="shared" si="54"/>
        <v>62</v>
      </c>
      <c r="I969" s="9">
        <f t="shared" si="52"/>
        <v>5</v>
      </c>
    </row>
    <row r="970" spans="1:9" x14ac:dyDescent="0.25">
      <c r="A970" s="4">
        <v>965</v>
      </c>
      <c r="B970" s="5" t="s">
        <v>1087</v>
      </c>
      <c r="C970" s="4" t="s">
        <v>7</v>
      </c>
      <c r="D970" s="4">
        <v>0.439</v>
      </c>
      <c r="E970" s="4" t="s">
        <v>222</v>
      </c>
      <c r="F970" s="4" t="s">
        <v>223</v>
      </c>
      <c r="G970" s="6">
        <f t="shared" si="53"/>
        <v>0.73</v>
      </c>
      <c r="H970" s="4">
        <f t="shared" si="54"/>
        <v>63</v>
      </c>
      <c r="I970" s="9">
        <f t="shared" si="52"/>
        <v>5</v>
      </c>
    </row>
    <row r="971" spans="1:9" x14ac:dyDescent="0.25">
      <c r="A971" s="4">
        <v>966</v>
      </c>
      <c r="B971" s="5" t="s">
        <v>1088</v>
      </c>
      <c r="C971" s="4" t="s">
        <v>7</v>
      </c>
      <c r="D971" s="4">
        <v>0.439</v>
      </c>
      <c r="E971" s="4" t="s">
        <v>222</v>
      </c>
      <c r="F971" s="4" t="s">
        <v>223</v>
      </c>
      <c r="G971" s="6">
        <f t="shared" si="53"/>
        <v>0.74</v>
      </c>
      <c r="H971" s="4">
        <f t="shared" si="54"/>
        <v>64</v>
      </c>
      <c r="I971" s="9">
        <f t="shared" si="52"/>
        <v>5</v>
      </c>
    </row>
    <row r="972" spans="1:9" x14ac:dyDescent="0.25">
      <c r="A972" s="4">
        <v>969</v>
      </c>
      <c r="B972" s="5" t="s">
        <v>1090</v>
      </c>
      <c r="C972" s="4" t="s">
        <v>7</v>
      </c>
      <c r="D972" s="4">
        <v>0.438</v>
      </c>
      <c r="E972" s="4" t="s">
        <v>222</v>
      </c>
      <c r="F972" s="4" t="s">
        <v>223</v>
      </c>
      <c r="G972" s="6">
        <f t="shared" si="53"/>
        <v>0.74</v>
      </c>
      <c r="H972" s="4">
        <f t="shared" si="54"/>
        <v>65</v>
      </c>
      <c r="I972" s="9">
        <f t="shared" ref="I972:I1035" si="55">IF(H972&lt;COUNTIF(E:E,"Q3")*0.31,5,IF(H972&gt;COUNTIF(E:E,"q3")*0.69,4,4.5))</f>
        <v>5</v>
      </c>
    </row>
    <row r="973" spans="1:9" x14ac:dyDescent="0.25">
      <c r="A973" s="4">
        <v>970</v>
      </c>
      <c r="B973" s="5" t="s">
        <v>1091</v>
      </c>
      <c r="C973" s="4" t="s">
        <v>7</v>
      </c>
      <c r="D973" s="4">
        <v>0.437</v>
      </c>
      <c r="E973" s="4" t="s">
        <v>222</v>
      </c>
      <c r="F973" s="4" t="s">
        <v>223</v>
      </c>
      <c r="G973" s="6">
        <f t="shared" si="53"/>
        <v>0.74</v>
      </c>
      <c r="H973" s="4">
        <f t="shared" si="54"/>
        <v>66</v>
      </c>
      <c r="I973" s="9">
        <f t="shared" si="55"/>
        <v>5</v>
      </c>
    </row>
    <row r="974" spans="1:9" x14ac:dyDescent="0.25">
      <c r="A974" s="4">
        <v>974</v>
      </c>
      <c r="B974" s="5" t="s">
        <v>1095</v>
      </c>
      <c r="C974" s="4" t="s">
        <v>7</v>
      </c>
      <c r="D974" s="4">
        <v>0.434</v>
      </c>
      <c r="E974" s="4" t="s">
        <v>222</v>
      </c>
      <c r="F974" s="4" t="s">
        <v>223</v>
      </c>
      <c r="G974" s="6">
        <f t="shared" si="53"/>
        <v>0.74</v>
      </c>
      <c r="H974" s="4">
        <f t="shared" si="54"/>
        <v>67</v>
      </c>
      <c r="I974" s="9">
        <f t="shared" si="55"/>
        <v>5</v>
      </c>
    </row>
    <row r="975" spans="1:9" x14ac:dyDescent="0.25">
      <c r="A975" s="4">
        <v>976</v>
      </c>
      <c r="B975" s="5" t="s">
        <v>1097</v>
      </c>
      <c r="C975" s="4" t="s">
        <v>7</v>
      </c>
      <c r="D975" s="4">
        <v>0.43099999999999999</v>
      </c>
      <c r="E975" s="4" t="s">
        <v>222</v>
      </c>
      <c r="F975" s="4" t="s">
        <v>223</v>
      </c>
      <c r="G975" s="6">
        <f t="shared" si="53"/>
        <v>0.74</v>
      </c>
      <c r="H975" s="4">
        <f t="shared" si="54"/>
        <v>68</v>
      </c>
      <c r="I975" s="9">
        <f t="shared" si="55"/>
        <v>5</v>
      </c>
    </row>
    <row r="976" spans="1:9" x14ac:dyDescent="0.25">
      <c r="A976" s="4">
        <v>982</v>
      </c>
      <c r="B976" s="5" t="s">
        <v>1103</v>
      </c>
      <c r="C976" s="4" t="s">
        <v>7</v>
      </c>
      <c r="D976" s="4">
        <v>0.42699999999999999</v>
      </c>
      <c r="E976" s="4" t="s">
        <v>222</v>
      </c>
      <c r="F976" s="4" t="s">
        <v>223</v>
      </c>
      <c r="G976" s="6">
        <f t="shared" si="53"/>
        <v>0.75</v>
      </c>
      <c r="H976" s="4">
        <f t="shared" si="54"/>
        <v>69</v>
      </c>
      <c r="I976" s="9">
        <f t="shared" si="55"/>
        <v>5</v>
      </c>
    </row>
    <row r="977" spans="1:9" x14ac:dyDescent="0.25">
      <c r="A977" s="4">
        <v>985</v>
      </c>
      <c r="B977" s="5" t="s">
        <v>1106</v>
      </c>
      <c r="C977" s="4" t="s">
        <v>7</v>
      </c>
      <c r="D977" s="4">
        <v>0.42</v>
      </c>
      <c r="E977" s="4" t="s">
        <v>222</v>
      </c>
      <c r="F977" s="4" t="s">
        <v>223</v>
      </c>
      <c r="G977" s="6">
        <f t="shared" si="53"/>
        <v>0.75</v>
      </c>
      <c r="H977" s="4">
        <f t="shared" si="54"/>
        <v>70</v>
      </c>
      <c r="I977" s="9">
        <f t="shared" si="55"/>
        <v>5</v>
      </c>
    </row>
    <row r="978" spans="1:9" x14ac:dyDescent="0.25">
      <c r="A978" s="4">
        <v>987</v>
      </c>
      <c r="B978" s="5" t="s">
        <v>1108</v>
      </c>
      <c r="C978" s="4" t="s">
        <v>7</v>
      </c>
      <c r="D978" s="4">
        <v>0.41699999999999998</v>
      </c>
      <c r="E978" s="4" t="s">
        <v>222</v>
      </c>
      <c r="F978" s="4" t="s">
        <v>223</v>
      </c>
      <c r="G978" s="6">
        <f t="shared" si="53"/>
        <v>0.75</v>
      </c>
      <c r="H978" s="4">
        <f t="shared" si="54"/>
        <v>71</v>
      </c>
      <c r="I978" s="9">
        <f t="shared" si="55"/>
        <v>5</v>
      </c>
    </row>
    <row r="979" spans="1:9" x14ac:dyDescent="0.25">
      <c r="A979" s="4">
        <v>988</v>
      </c>
      <c r="B979" s="5" t="s">
        <v>1109</v>
      </c>
      <c r="C979" s="4" t="s">
        <v>7</v>
      </c>
      <c r="D979" s="4">
        <v>0.41699999999999998</v>
      </c>
      <c r="E979" s="4" t="s">
        <v>222</v>
      </c>
      <c r="F979" s="4" t="s">
        <v>223</v>
      </c>
      <c r="G979" s="6">
        <f t="shared" si="53"/>
        <v>0.75</v>
      </c>
      <c r="H979" s="4">
        <f t="shared" si="54"/>
        <v>72</v>
      </c>
      <c r="I979" s="9">
        <f t="shared" si="55"/>
        <v>5</v>
      </c>
    </row>
    <row r="980" spans="1:9" x14ac:dyDescent="0.25">
      <c r="A980" s="4">
        <v>989</v>
      </c>
      <c r="B980" s="5" t="s">
        <v>1110</v>
      </c>
      <c r="C980" s="4" t="s">
        <v>7</v>
      </c>
      <c r="D980" s="4">
        <v>0.41599999999999998</v>
      </c>
      <c r="E980" s="4" t="s">
        <v>222</v>
      </c>
      <c r="F980" s="4" t="s">
        <v>223</v>
      </c>
      <c r="G980" s="6">
        <f t="shared" si="53"/>
        <v>0.75</v>
      </c>
      <c r="H980" s="4">
        <f t="shared" si="54"/>
        <v>73</v>
      </c>
      <c r="I980" s="9">
        <f t="shared" si="55"/>
        <v>5</v>
      </c>
    </row>
    <row r="981" spans="1:9" ht="30" x14ac:dyDescent="0.25">
      <c r="A981" s="4">
        <v>990</v>
      </c>
      <c r="B981" s="5" t="s">
        <v>1111</v>
      </c>
      <c r="C981" s="4" t="s">
        <v>7</v>
      </c>
      <c r="D981" s="4">
        <v>0.41599999999999998</v>
      </c>
      <c r="E981" s="4" t="s">
        <v>222</v>
      </c>
      <c r="F981" s="4" t="s">
        <v>223</v>
      </c>
      <c r="G981" s="6">
        <f t="shared" si="53"/>
        <v>0.75</v>
      </c>
      <c r="H981" s="4">
        <f t="shared" si="54"/>
        <v>74</v>
      </c>
      <c r="I981" s="9">
        <f t="shared" si="55"/>
        <v>5</v>
      </c>
    </row>
    <row r="982" spans="1:9" x14ac:dyDescent="0.25">
      <c r="A982" s="4">
        <v>992</v>
      </c>
      <c r="B982" s="5" t="s">
        <v>1113</v>
      </c>
      <c r="C982" s="4" t="s">
        <v>7</v>
      </c>
      <c r="D982" s="4">
        <v>0.41399999999999998</v>
      </c>
      <c r="E982" s="4" t="s">
        <v>222</v>
      </c>
      <c r="F982" s="4" t="s">
        <v>223</v>
      </c>
      <c r="G982" s="6">
        <f t="shared" si="53"/>
        <v>0.76</v>
      </c>
      <c r="H982" s="4">
        <f t="shared" si="54"/>
        <v>75</v>
      </c>
      <c r="I982" s="9">
        <f t="shared" si="55"/>
        <v>5</v>
      </c>
    </row>
    <row r="983" spans="1:9" x14ac:dyDescent="0.25">
      <c r="A983" s="4">
        <v>994</v>
      </c>
      <c r="B983" s="5" t="s">
        <v>1115</v>
      </c>
      <c r="C983" s="4" t="s">
        <v>7</v>
      </c>
      <c r="D983" s="4">
        <v>0.41199999999999998</v>
      </c>
      <c r="E983" s="4" t="s">
        <v>222</v>
      </c>
      <c r="F983" s="4" t="s">
        <v>223</v>
      </c>
      <c r="G983" s="6">
        <f t="shared" si="53"/>
        <v>0.76</v>
      </c>
      <c r="H983" s="4">
        <f t="shared" si="54"/>
        <v>76</v>
      </c>
      <c r="I983" s="9">
        <f t="shared" si="55"/>
        <v>5</v>
      </c>
    </row>
    <row r="984" spans="1:9" x14ac:dyDescent="0.25">
      <c r="A984" s="4">
        <v>997</v>
      </c>
      <c r="B984" s="5" t="s">
        <v>1118</v>
      </c>
      <c r="C984" s="4" t="s">
        <v>7</v>
      </c>
      <c r="D984" s="4">
        <v>0.41</v>
      </c>
      <c r="E984" s="4" t="s">
        <v>222</v>
      </c>
      <c r="F984" s="4" t="s">
        <v>223</v>
      </c>
      <c r="G984" s="6">
        <f t="shared" si="53"/>
        <v>0.76</v>
      </c>
      <c r="H984" s="4">
        <f t="shared" si="54"/>
        <v>77</v>
      </c>
      <c r="I984" s="9">
        <f t="shared" si="55"/>
        <v>5</v>
      </c>
    </row>
    <row r="985" spans="1:9" x14ac:dyDescent="0.25">
      <c r="A985" s="4">
        <v>1003</v>
      </c>
      <c r="B985" s="5" t="s">
        <v>1124</v>
      </c>
      <c r="C985" s="4" t="s">
        <v>7</v>
      </c>
      <c r="D985" s="4">
        <v>0.40600000000000003</v>
      </c>
      <c r="E985" s="4" t="s">
        <v>222</v>
      </c>
      <c r="F985" s="4" t="s">
        <v>223</v>
      </c>
      <c r="G985" s="6">
        <f t="shared" si="53"/>
        <v>0.77</v>
      </c>
      <c r="H985" s="4">
        <f t="shared" si="54"/>
        <v>78</v>
      </c>
      <c r="I985" s="9">
        <f t="shared" si="55"/>
        <v>5</v>
      </c>
    </row>
    <row r="986" spans="1:9" x14ac:dyDescent="0.25">
      <c r="A986" s="4">
        <v>1004</v>
      </c>
      <c r="B986" s="5" t="s">
        <v>1125</v>
      </c>
      <c r="C986" s="4" t="s">
        <v>7</v>
      </c>
      <c r="D986" s="4">
        <v>0.40600000000000003</v>
      </c>
      <c r="E986" s="4" t="s">
        <v>222</v>
      </c>
      <c r="F986" s="4" t="s">
        <v>223</v>
      </c>
      <c r="G986" s="6">
        <f t="shared" si="53"/>
        <v>0.77</v>
      </c>
      <c r="H986" s="4">
        <f t="shared" si="54"/>
        <v>79</v>
      </c>
      <c r="I986" s="9">
        <f t="shared" si="55"/>
        <v>5</v>
      </c>
    </row>
    <row r="987" spans="1:9" x14ac:dyDescent="0.25">
      <c r="A987" s="4">
        <v>1006</v>
      </c>
      <c r="B987" s="5" t="s">
        <v>1127</v>
      </c>
      <c r="C987" s="4" t="s">
        <v>7</v>
      </c>
      <c r="D987" s="4">
        <v>0.40300000000000002</v>
      </c>
      <c r="E987" s="4" t="s">
        <v>222</v>
      </c>
      <c r="F987" s="4" t="s">
        <v>223</v>
      </c>
      <c r="G987" s="6">
        <f t="shared" si="53"/>
        <v>0.77</v>
      </c>
      <c r="H987" s="4">
        <f t="shared" si="54"/>
        <v>80</v>
      </c>
      <c r="I987" s="9">
        <f t="shared" si="55"/>
        <v>5</v>
      </c>
    </row>
    <row r="988" spans="1:9" x14ac:dyDescent="0.25">
      <c r="A988" s="4">
        <v>1008</v>
      </c>
      <c r="B988" s="5" t="s">
        <v>1129</v>
      </c>
      <c r="C988" s="4" t="s">
        <v>7</v>
      </c>
      <c r="D988" s="4">
        <v>0.40100000000000002</v>
      </c>
      <c r="E988" s="4" t="s">
        <v>222</v>
      </c>
      <c r="F988" s="4" t="s">
        <v>223</v>
      </c>
      <c r="G988" s="6">
        <f t="shared" si="53"/>
        <v>0.77</v>
      </c>
      <c r="H988" s="4">
        <f t="shared" si="54"/>
        <v>81</v>
      </c>
      <c r="I988" s="9">
        <f t="shared" si="55"/>
        <v>5</v>
      </c>
    </row>
    <row r="989" spans="1:9" x14ac:dyDescent="0.25">
      <c r="A989" s="4">
        <v>1010</v>
      </c>
      <c r="B989" s="5" t="s">
        <v>1131</v>
      </c>
      <c r="C989" s="4" t="s">
        <v>7</v>
      </c>
      <c r="D989" s="4">
        <v>0.4</v>
      </c>
      <c r="E989" s="4" t="s">
        <v>222</v>
      </c>
      <c r="F989" s="4" t="s">
        <v>223</v>
      </c>
      <c r="G989" s="6">
        <f t="shared" si="53"/>
        <v>0.77</v>
      </c>
      <c r="H989" s="4">
        <f t="shared" si="54"/>
        <v>82</v>
      </c>
      <c r="I989" s="9">
        <f t="shared" si="55"/>
        <v>5</v>
      </c>
    </row>
    <row r="990" spans="1:9" x14ac:dyDescent="0.25">
      <c r="A990" s="4">
        <v>1011</v>
      </c>
      <c r="B990" s="5" t="s">
        <v>1132</v>
      </c>
      <c r="C990" s="4" t="s">
        <v>7</v>
      </c>
      <c r="D990" s="4">
        <v>0.39900000000000002</v>
      </c>
      <c r="E990" s="4" t="s">
        <v>222</v>
      </c>
      <c r="F990" s="4" t="s">
        <v>223</v>
      </c>
      <c r="G990" s="6">
        <f t="shared" si="53"/>
        <v>0.77</v>
      </c>
      <c r="H990" s="4">
        <f t="shared" si="54"/>
        <v>83</v>
      </c>
      <c r="I990" s="9">
        <f t="shared" si="55"/>
        <v>5</v>
      </c>
    </row>
    <row r="991" spans="1:9" ht="30" x14ac:dyDescent="0.25">
      <c r="A991" s="4">
        <v>1013</v>
      </c>
      <c r="B991" s="5" t="s">
        <v>1134</v>
      </c>
      <c r="C991" s="4" t="s">
        <v>7</v>
      </c>
      <c r="D991" s="4">
        <v>0.39800000000000002</v>
      </c>
      <c r="E991" s="4" t="s">
        <v>222</v>
      </c>
      <c r="F991" s="4" t="s">
        <v>223</v>
      </c>
      <c r="G991" s="6">
        <f t="shared" si="53"/>
        <v>0.77</v>
      </c>
      <c r="H991" s="4">
        <f t="shared" si="54"/>
        <v>84</v>
      </c>
      <c r="I991" s="9">
        <f t="shared" si="55"/>
        <v>5</v>
      </c>
    </row>
    <row r="992" spans="1:9" x14ac:dyDescent="0.25">
      <c r="A992" s="4">
        <v>1015</v>
      </c>
      <c r="B992" s="5" t="s">
        <v>1136</v>
      </c>
      <c r="C992" s="4" t="s">
        <v>7</v>
      </c>
      <c r="D992" s="4">
        <v>0.39500000000000002</v>
      </c>
      <c r="E992" s="4" t="s">
        <v>222</v>
      </c>
      <c r="F992" s="4" t="s">
        <v>223</v>
      </c>
      <c r="G992" s="6">
        <f t="shared" si="53"/>
        <v>0.77</v>
      </c>
      <c r="H992" s="4">
        <f t="shared" si="54"/>
        <v>85</v>
      </c>
      <c r="I992" s="9">
        <f t="shared" si="55"/>
        <v>5</v>
      </c>
    </row>
    <row r="993" spans="1:9" x14ac:dyDescent="0.25">
      <c r="A993" s="4">
        <v>1016</v>
      </c>
      <c r="B993" s="5" t="s">
        <v>1137</v>
      </c>
      <c r="C993" s="4" t="s">
        <v>7</v>
      </c>
      <c r="D993" s="4">
        <v>0.39500000000000002</v>
      </c>
      <c r="E993" s="4" t="s">
        <v>222</v>
      </c>
      <c r="F993" s="4" t="s">
        <v>223</v>
      </c>
      <c r="G993" s="6">
        <f t="shared" si="53"/>
        <v>0.78</v>
      </c>
      <c r="H993" s="4">
        <f t="shared" si="54"/>
        <v>86</v>
      </c>
      <c r="I993" s="9">
        <f t="shared" si="55"/>
        <v>5</v>
      </c>
    </row>
    <row r="994" spans="1:9" x14ac:dyDescent="0.25">
      <c r="A994" s="4">
        <v>1017</v>
      </c>
      <c r="B994" s="5" t="s">
        <v>1138</v>
      </c>
      <c r="C994" s="4" t="s">
        <v>7</v>
      </c>
      <c r="D994" s="4">
        <v>0.39500000000000002</v>
      </c>
      <c r="E994" s="4" t="s">
        <v>222</v>
      </c>
      <c r="F994" s="4" t="s">
        <v>223</v>
      </c>
      <c r="G994" s="6">
        <f t="shared" si="53"/>
        <v>0.78</v>
      </c>
      <c r="H994" s="4">
        <f t="shared" si="54"/>
        <v>87</v>
      </c>
      <c r="I994" s="9">
        <f t="shared" si="55"/>
        <v>5</v>
      </c>
    </row>
    <row r="995" spans="1:9" x14ac:dyDescent="0.25">
      <c r="A995" s="4">
        <v>1018</v>
      </c>
      <c r="B995" s="5" t="s">
        <v>1139</v>
      </c>
      <c r="C995" s="4" t="s">
        <v>7</v>
      </c>
      <c r="D995" s="4">
        <v>0.39400000000000002</v>
      </c>
      <c r="E995" s="4" t="s">
        <v>222</v>
      </c>
      <c r="F995" s="4" t="s">
        <v>223</v>
      </c>
      <c r="G995" s="6">
        <f t="shared" si="53"/>
        <v>0.78</v>
      </c>
      <c r="H995" s="4">
        <f t="shared" si="54"/>
        <v>88</v>
      </c>
      <c r="I995" s="9">
        <f t="shared" si="55"/>
        <v>5</v>
      </c>
    </row>
    <row r="996" spans="1:9" x14ac:dyDescent="0.25">
      <c r="A996" s="4">
        <v>1019</v>
      </c>
      <c r="B996" s="5" t="s">
        <v>1140</v>
      </c>
      <c r="C996" s="4" t="s">
        <v>7</v>
      </c>
      <c r="D996" s="4">
        <v>0.39400000000000002</v>
      </c>
      <c r="E996" s="4" t="s">
        <v>222</v>
      </c>
      <c r="F996" s="4" t="s">
        <v>223</v>
      </c>
      <c r="G996" s="6">
        <f t="shared" si="53"/>
        <v>0.78</v>
      </c>
      <c r="H996" s="4">
        <f t="shared" si="54"/>
        <v>89</v>
      </c>
      <c r="I996" s="9">
        <f t="shared" si="55"/>
        <v>5</v>
      </c>
    </row>
    <row r="997" spans="1:9" x14ac:dyDescent="0.25">
      <c r="A997" s="4">
        <v>1020</v>
      </c>
      <c r="B997" s="5" t="s">
        <v>1141</v>
      </c>
      <c r="C997" s="4" t="s">
        <v>7</v>
      </c>
      <c r="D997" s="4">
        <v>0.39400000000000002</v>
      </c>
      <c r="E997" s="4" t="s">
        <v>222</v>
      </c>
      <c r="F997" s="4" t="s">
        <v>223</v>
      </c>
      <c r="G997" s="6">
        <f t="shared" si="53"/>
        <v>0.78</v>
      </c>
      <c r="H997" s="4">
        <f t="shared" si="54"/>
        <v>90</v>
      </c>
      <c r="I997" s="9">
        <f t="shared" si="55"/>
        <v>5</v>
      </c>
    </row>
    <row r="998" spans="1:9" ht="30" x14ac:dyDescent="0.25">
      <c r="A998" s="4">
        <v>1021</v>
      </c>
      <c r="B998" s="5" t="s">
        <v>1142</v>
      </c>
      <c r="C998" s="4" t="s">
        <v>7</v>
      </c>
      <c r="D998" s="4">
        <v>0.39200000000000002</v>
      </c>
      <c r="E998" s="4" t="s">
        <v>222</v>
      </c>
      <c r="F998" s="4" t="s">
        <v>223</v>
      </c>
      <c r="G998" s="6">
        <f t="shared" si="53"/>
        <v>0.78</v>
      </c>
      <c r="H998" s="4">
        <f t="shared" si="54"/>
        <v>91</v>
      </c>
      <c r="I998" s="9">
        <f t="shared" si="55"/>
        <v>5</v>
      </c>
    </row>
    <row r="999" spans="1:9" x14ac:dyDescent="0.25">
      <c r="A999" s="4">
        <v>1024</v>
      </c>
      <c r="B999" s="5" t="s">
        <v>1145</v>
      </c>
      <c r="C999" s="4" t="s">
        <v>7</v>
      </c>
      <c r="D999" s="4">
        <v>0.38700000000000001</v>
      </c>
      <c r="E999" s="4" t="s">
        <v>222</v>
      </c>
      <c r="F999" s="4" t="s">
        <v>223</v>
      </c>
      <c r="G999" s="6">
        <f t="shared" si="53"/>
        <v>0.78</v>
      </c>
      <c r="H999" s="4">
        <f t="shared" si="54"/>
        <v>92</v>
      </c>
      <c r="I999" s="9">
        <f t="shared" si="55"/>
        <v>5</v>
      </c>
    </row>
    <row r="1000" spans="1:9" x14ac:dyDescent="0.25">
      <c r="A1000" s="4">
        <v>1026</v>
      </c>
      <c r="B1000" s="5" t="s">
        <v>1147</v>
      </c>
      <c r="C1000" s="4" t="s">
        <v>7</v>
      </c>
      <c r="D1000" s="4">
        <v>0.38500000000000001</v>
      </c>
      <c r="E1000" s="4" t="s">
        <v>222</v>
      </c>
      <c r="F1000" s="4" t="s">
        <v>223</v>
      </c>
      <c r="G1000" s="6">
        <f t="shared" si="53"/>
        <v>0.78</v>
      </c>
      <c r="H1000" s="4">
        <f t="shared" si="54"/>
        <v>93</v>
      </c>
      <c r="I1000" s="9">
        <f t="shared" si="55"/>
        <v>5</v>
      </c>
    </row>
    <row r="1001" spans="1:9" x14ac:dyDescent="0.25">
      <c r="A1001" s="4">
        <v>1027</v>
      </c>
      <c r="B1001" s="5" t="s">
        <v>1148</v>
      </c>
      <c r="C1001" s="4" t="s">
        <v>7</v>
      </c>
      <c r="D1001" s="4">
        <v>0.38500000000000001</v>
      </c>
      <c r="E1001" s="4" t="s">
        <v>222</v>
      </c>
      <c r="F1001" s="4" t="s">
        <v>223</v>
      </c>
      <c r="G1001" s="6">
        <f t="shared" si="53"/>
        <v>0.78</v>
      </c>
      <c r="H1001" s="4">
        <f t="shared" si="54"/>
        <v>94</v>
      </c>
      <c r="I1001" s="9">
        <f t="shared" si="55"/>
        <v>5</v>
      </c>
    </row>
    <row r="1002" spans="1:9" ht="30" x14ac:dyDescent="0.25">
      <c r="A1002" s="4">
        <v>1029</v>
      </c>
      <c r="B1002" s="5" t="s">
        <v>1150</v>
      </c>
      <c r="C1002" s="4" t="s">
        <v>7</v>
      </c>
      <c r="D1002" s="4">
        <v>0.38400000000000001</v>
      </c>
      <c r="E1002" s="4" t="s">
        <v>222</v>
      </c>
      <c r="F1002" s="4" t="s">
        <v>223</v>
      </c>
      <c r="G1002" s="6">
        <f t="shared" si="53"/>
        <v>0.79</v>
      </c>
      <c r="H1002" s="4">
        <f t="shared" si="54"/>
        <v>95</v>
      </c>
      <c r="I1002" s="9">
        <f t="shared" si="55"/>
        <v>5</v>
      </c>
    </row>
    <row r="1003" spans="1:9" x14ac:dyDescent="0.25">
      <c r="A1003" s="4">
        <v>1030</v>
      </c>
      <c r="B1003" s="5" t="s">
        <v>1151</v>
      </c>
      <c r="C1003" s="4" t="s">
        <v>7</v>
      </c>
      <c r="D1003" s="4">
        <v>0.38300000000000001</v>
      </c>
      <c r="E1003" s="4" t="s">
        <v>222</v>
      </c>
      <c r="F1003" s="4" t="s">
        <v>223</v>
      </c>
      <c r="G1003" s="6">
        <f t="shared" si="53"/>
        <v>0.79</v>
      </c>
      <c r="H1003" s="4">
        <f t="shared" si="54"/>
        <v>96</v>
      </c>
      <c r="I1003" s="9">
        <f t="shared" si="55"/>
        <v>5</v>
      </c>
    </row>
    <row r="1004" spans="1:9" x14ac:dyDescent="0.25">
      <c r="A1004" s="4">
        <v>1033</v>
      </c>
      <c r="B1004" s="5" t="s">
        <v>1154</v>
      </c>
      <c r="C1004" s="4" t="s">
        <v>7</v>
      </c>
      <c r="D1004" s="4">
        <v>0.38100000000000001</v>
      </c>
      <c r="E1004" s="4" t="s">
        <v>222</v>
      </c>
      <c r="F1004" s="4" t="s">
        <v>223</v>
      </c>
      <c r="G1004" s="6">
        <f t="shared" si="53"/>
        <v>0.79</v>
      </c>
      <c r="H1004" s="4">
        <f t="shared" si="54"/>
        <v>97</v>
      </c>
      <c r="I1004" s="9">
        <f t="shared" si="55"/>
        <v>5</v>
      </c>
    </row>
    <row r="1005" spans="1:9" x14ac:dyDescent="0.25">
      <c r="A1005" s="4">
        <v>1034</v>
      </c>
      <c r="B1005" s="5" t="s">
        <v>1155</v>
      </c>
      <c r="C1005" s="4" t="s">
        <v>7</v>
      </c>
      <c r="D1005" s="4">
        <v>0.38</v>
      </c>
      <c r="E1005" s="4" t="s">
        <v>222</v>
      </c>
      <c r="F1005" s="4" t="s">
        <v>223</v>
      </c>
      <c r="G1005" s="6">
        <f t="shared" si="53"/>
        <v>0.79</v>
      </c>
      <c r="H1005" s="4">
        <f t="shared" si="54"/>
        <v>98</v>
      </c>
      <c r="I1005" s="9">
        <f t="shared" si="55"/>
        <v>5</v>
      </c>
    </row>
    <row r="1006" spans="1:9" x14ac:dyDescent="0.25">
      <c r="A1006" s="4">
        <v>1035</v>
      </c>
      <c r="B1006" s="5" t="s">
        <v>1156</v>
      </c>
      <c r="C1006" s="4" t="s">
        <v>7</v>
      </c>
      <c r="D1006" s="4">
        <v>0.38</v>
      </c>
      <c r="E1006" s="4" t="s">
        <v>222</v>
      </c>
      <c r="F1006" s="4" t="s">
        <v>223</v>
      </c>
      <c r="G1006" s="6">
        <f t="shared" si="53"/>
        <v>0.79</v>
      </c>
      <c r="H1006" s="4">
        <f t="shared" si="54"/>
        <v>99</v>
      </c>
      <c r="I1006" s="9">
        <f t="shared" si="55"/>
        <v>5</v>
      </c>
    </row>
    <row r="1007" spans="1:9" x14ac:dyDescent="0.25">
      <c r="A1007" s="4">
        <v>1036</v>
      </c>
      <c r="B1007" s="5" t="s">
        <v>1157</v>
      </c>
      <c r="C1007" s="4" t="s">
        <v>7</v>
      </c>
      <c r="D1007" s="4">
        <v>0.38</v>
      </c>
      <c r="E1007" s="4" t="s">
        <v>222</v>
      </c>
      <c r="F1007" s="4" t="s">
        <v>223</v>
      </c>
      <c r="G1007" s="6">
        <f t="shared" si="53"/>
        <v>0.79</v>
      </c>
      <c r="H1007" s="4">
        <f t="shared" si="54"/>
        <v>100</v>
      </c>
      <c r="I1007" s="9">
        <f t="shared" si="55"/>
        <v>5</v>
      </c>
    </row>
    <row r="1008" spans="1:9" ht="30" x14ac:dyDescent="0.25">
      <c r="A1008" s="4">
        <v>1037</v>
      </c>
      <c r="B1008" s="5" t="s">
        <v>1158</v>
      </c>
      <c r="C1008" s="4" t="s">
        <v>7</v>
      </c>
      <c r="D1008" s="4">
        <v>0.377</v>
      </c>
      <c r="E1008" s="4" t="s">
        <v>222</v>
      </c>
      <c r="F1008" s="4" t="s">
        <v>223</v>
      </c>
      <c r="G1008" s="6">
        <f t="shared" si="53"/>
        <v>0.79</v>
      </c>
      <c r="H1008" s="4">
        <f t="shared" si="54"/>
        <v>101</v>
      </c>
      <c r="I1008" s="9">
        <f t="shared" si="55"/>
        <v>5</v>
      </c>
    </row>
    <row r="1009" spans="1:9" x14ac:dyDescent="0.25">
      <c r="A1009" s="4">
        <v>1038</v>
      </c>
      <c r="B1009" s="5" t="s">
        <v>1159</v>
      </c>
      <c r="C1009" s="4" t="s">
        <v>7</v>
      </c>
      <c r="D1009" s="4">
        <v>0.377</v>
      </c>
      <c r="E1009" s="4" t="s">
        <v>222</v>
      </c>
      <c r="F1009" s="4" t="s">
        <v>223</v>
      </c>
      <c r="G1009" s="6">
        <f t="shared" si="53"/>
        <v>0.79</v>
      </c>
      <c r="H1009" s="4">
        <f t="shared" si="54"/>
        <v>102</v>
      </c>
      <c r="I1009" s="9">
        <f t="shared" si="55"/>
        <v>5</v>
      </c>
    </row>
    <row r="1010" spans="1:9" x14ac:dyDescent="0.25">
      <c r="A1010" s="4">
        <v>1039</v>
      </c>
      <c r="B1010" s="5" t="s">
        <v>1160</v>
      </c>
      <c r="C1010" s="4" t="s">
        <v>7</v>
      </c>
      <c r="D1010" s="4">
        <v>0.377</v>
      </c>
      <c r="E1010" s="4" t="s">
        <v>222</v>
      </c>
      <c r="F1010" s="4" t="s">
        <v>223</v>
      </c>
      <c r="G1010" s="6">
        <f t="shared" si="53"/>
        <v>0.79</v>
      </c>
      <c r="H1010" s="4">
        <f t="shared" si="54"/>
        <v>103</v>
      </c>
      <c r="I1010" s="9">
        <f t="shared" si="55"/>
        <v>5</v>
      </c>
    </row>
    <row r="1011" spans="1:9" x14ac:dyDescent="0.25">
      <c r="A1011" s="4">
        <v>1041</v>
      </c>
      <c r="B1011" s="5" t="s">
        <v>1162</v>
      </c>
      <c r="C1011" s="4" t="s">
        <v>7</v>
      </c>
      <c r="D1011" s="4">
        <v>0.376</v>
      </c>
      <c r="E1011" s="4" t="s">
        <v>222</v>
      </c>
      <c r="F1011" s="4" t="s">
        <v>223</v>
      </c>
      <c r="G1011" s="6">
        <f t="shared" si="53"/>
        <v>0.8</v>
      </c>
      <c r="H1011" s="4">
        <f t="shared" si="54"/>
        <v>104</v>
      </c>
      <c r="I1011" s="9">
        <f t="shared" si="55"/>
        <v>5</v>
      </c>
    </row>
    <row r="1012" spans="1:9" x14ac:dyDescent="0.25">
      <c r="A1012" s="4">
        <v>1042</v>
      </c>
      <c r="B1012" s="5" t="s">
        <v>1163</v>
      </c>
      <c r="C1012" s="4" t="s">
        <v>7</v>
      </c>
      <c r="D1012" s="4">
        <v>0.376</v>
      </c>
      <c r="E1012" s="4" t="s">
        <v>222</v>
      </c>
      <c r="F1012" s="4" t="s">
        <v>223</v>
      </c>
      <c r="G1012" s="6">
        <f t="shared" si="53"/>
        <v>0.8</v>
      </c>
      <c r="H1012" s="4">
        <f t="shared" si="54"/>
        <v>105</v>
      </c>
      <c r="I1012" s="9">
        <f t="shared" si="55"/>
        <v>5</v>
      </c>
    </row>
    <row r="1013" spans="1:9" x14ac:dyDescent="0.25">
      <c r="A1013" s="4">
        <v>1046</v>
      </c>
      <c r="B1013" s="5" t="s">
        <v>1167</v>
      </c>
      <c r="C1013" s="4" t="s">
        <v>7</v>
      </c>
      <c r="D1013" s="4">
        <v>0.373</v>
      </c>
      <c r="E1013" s="4" t="s">
        <v>222</v>
      </c>
      <c r="F1013" s="4" t="s">
        <v>223</v>
      </c>
      <c r="G1013" s="6">
        <f t="shared" si="53"/>
        <v>0.8</v>
      </c>
      <c r="H1013" s="4">
        <f t="shared" si="54"/>
        <v>106</v>
      </c>
      <c r="I1013" s="9">
        <f t="shared" si="55"/>
        <v>5</v>
      </c>
    </row>
    <row r="1014" spans="1:9" x14ac:dyDescent="0.25">
      <c r="A1014" s="4">
        <v>1047</v>
      </c>
      <c r="B1014" s="5" t="s">
        <v>1168</v>
      </c>
      <c r="C1014" s="4" t="s">
        <v>7</v>
      </c>
      <c r="D1014" s="4">
        <v>0.372</v>
      </c>
      <c r="E1014" s="4" t="s">
        <v>222</v>
      </c>
      <c r="F1014" s="4" t="s">
        <v>223</v>
      </c>
      <c r="G1014" s="6">
        <f t="shared" si="53"/>
        <v>0.8</v>
      </c>
      <c r="H1014" s="4">
        <f t="shared" si="54"/>
        <v>107</v>
      </c>
      <c r="I1014" s="9">
        <f t="shared" si="55"/>
        <v>4.5</v>
      </c>
    </row>
    <row r="1015" spans="1:9" ht="30" x14ac:dyDescent="0.25">
      <c r="A1015" s="4">
        <v>1048</v>
      </c>
      <c r="B1015" s="5" t="s">
        <v>1169</v>
      </c>
      <c r="C1015" s="4" t="s">
        <v>7</v>
      </c>
      <c r="D1015" s="4">
        <v>0.371</v>
      </c>
      <c r="E1015" s="4" t="s">
        <v>222</v>
      </c>
      <c r="F1015" s="4" t="s">
        <v>223</v>
      </c>
      <c r="G1015" s="6">
        <f t="shared" si="53"/>
        <v>0.8</v>
      </c>
      <c r="H1015" s="4">
        <f t="shared" si="54"/>
        <v>108</v>
      </c>
      <c r="I1015" s="9">
        <f t="shared" si="55"/>
        <v>4.5</v>
      </c>
    </row>
    <row r="1016" spans="1:9" x14ac:dyDescent="0.25">
      <c r="A1016" s="4">
        <v>1049</v>
      </c>
      <c r="B1016" s="5" t="s">
        <v>1170</v>
      </c>
      <c r="C1016" s="4" t="s">
        <v>7</v>
      </c>
      <c r="D1016" s="4">
        <v>0.371</v>
      </c>
      <c r="E1016" s="4" t="s">
        <v>222</v>
      </c>
      <c r="F1016" s="4" t="s">
        <v>223</v>
      </c>
      <c r="G1016" s="6">
        <f t="shared" si="53"/>
        <v>0.8</v>
      </c>
      <c r="H1016" s="4">
        <f t="shared" si="54"/>
        <v>109</v>
      </c>
      <c r="I1016" s="9">
        <f t="shared" si="55"/>
        <v>4.5</v>
      </c>
    </row>
    <row r="1017" spans="1:9" x14ac:dyDescent="0.25">
      <c r="A1017" s="4">
        <v>1050</v>
      </c>
      <c r="B1017" s="5" t="s">
        <v>1171</v>
      </c>
      <c r="C1017" s="4" t="s">
        <v>7</v>
      </c>
      <c r="D1017" s="4">
        <v>0.37</v>
      </c>
      <c r="E1017" s="4" t="s">
        <v>222</v>
      </c>
      <c r="F1017" s="4" t="s">
        <v>223</v>
      </c>
      <c r="G1017" s="6">
        <f t="shared" si="53"/>
        <v>0.8</v>
      </c>
      <c r="H1017" s="4">
        <f t="shared" si="54"/>
        <v>110</v>
      </c>
      <c r="I1017" s="9">
        <f t="shared" si="55"/>
        <v>4.5</v>
      </c>
    </row>
    <row r="1018" spans="1:9" x14ac:dyDescent="0.25">
      <c r="A1018" s="4">
        <v>1053</v>
      </c>
      <c r="B1018" s="5" t="s">
        <v>1174</v>
      </c>
      <c r="C1018" s="4" t="s">
        <v>7</v>
      </c>
      <c r="D1018" s="4">
        <v>0.36899999999999999</v>
      </c>
      <c r="E1018" s="4" t="s">
        <v>222</v>
      </c>
      <c r="F1018" s="4" t="s">
        <v>223</v>
      </c>
      <c r="G1018" s="6">
        <f t="shared" si="53"/>
        <v>0.81</v>
      </c>
      <c r="H1018" s="4">
        <f t="shared" si="54"/>
        <v>111</v>
      </c>
      <c r="I1018" s="9">
        <f t="shared" si="55"/>
        <v>4.5</v>
      </c>
    </row>
    <row r="1019" spans="1:9" x14ac:dyDescent="0.25">
      <c r="A1019" s="4">
        <v>1054</v>
      </c>
      <c r="B1019" s="5" t="s">
        <v>1175</v>
      </c>
      <c r="C1019" s="4" t="s">
        <v>7</v>
      </c>
      <c r="D1019" s="4">
        <v>0.36799999999999999</v>
      </c>
      <c r="E1019" s="4" t="s">
        <v>222</v>
      </c>
      <c r="F1019" s="4" t="s">
        <v>223</v>
      </c>
      <c r="G1019" s="6">
        <f t="shared" si="53"/>
        <v>0.81</v>
      </c>
      <c r="H1019" s="4">
        <f t="shared" si="54"/>
        <v>112</v>
      </c>
      <c r="I1019" s="9">
        <f t="shared" si="55"/>
        <v>4.5</v>
      </c>
    </row>
    <row r="1020" spans="1:9" x14ac:dyDescent="0.25">
      <c r="A1020" s="4">
        <v>1056</v>
      </c>
      <c r="B1020" s="5" t="s">
        <v>1177</v>
      </c>
      <c r="C1020" s="4" t="s">
        <v>7</v>
      </c>
      <c r="D1020" s="4">
        <v>0.36599999999999999</v>
      </c>
      <c r="E1020" s="4" t="s">
        <v>222</v>
      </c>
      <c r="F1020" s="4" t="s">
        <v>223</v>
      </c>
      <c r="G1020" s="6">
        <f t="shared" si="53"/>
        <v>0.81</v>
      </c>
      <c r="H1020" s="4">
        <f t="shared" si="54"/>
        <v>113</v>
      </c>
      <c r="I1020" s="9">
        <f t="shared" si="55"/>
        <v>4.5</v>
      </c>
    </row>
    <row r="1021" spans="1:9" x14ac:dyDescent="0.25">
      <c r="A1021" s="4">
        <v>1057</v>
      </c>
      <c r="B1021" s="5" t="s">
        <v>1178</v>
      </c>
      <c r="C1021" s="4" t="s">
        <v>7</v>
      </c>
      <c r="D1021" s="4">
        <v>0.36499999999999999</v>
      </c>
      <c r="E1021" s="4" t="s">
        <v>222</v>
      </c>
      <c r="F1021" s="4" t="s">
        <v>223</v>
      </c>
      <c r="G1021" s="6">
        <f t="shared" si="53"/>
        <v>0.81</v>
      </c>
      <c r="H1021" s="4">
        <f t="shared" si="54"/>
        <v>114</v>
      </c>
      <c r="I1021" s="9">
        <f t="shared" si="55"/>
        <v>4.5</v>
      </c>
    </row>
    <row r="1022" spans="1:9" x14ac:dyDescent="0.25">
      <c r="A1022" s="4">
        <v>1058</v>
      </c>
      <c r="B1022" s="5" t="s">
        <v>1179</v>
      </c>
      <c r="C1022" s="4" t="s">
        <v>7</v>
      </c>
      <c r="D1022" s="4">
        <v>0.36499999999999999</v>
      </c>
      <c r="E1022" s="4" t="s">
        <v>222</v>
      </c>
      <c r="F1022" s="4" t="s">
        <v>223</v>
      </c>
      <c r="G1022" s="6">
        <f t="shared" si="53"/>
        <v>0.81</v>
      </c>
      <c r="H1022" s="4">
        <f t="shared" si="54"/>
        <v>115</v>
      </c>
      <c r="I1022" s="9">
        <f t="shared" si="55"/>
        <v>4.5</v>
      </c>
    </row>
    <row r="1023" spans="1:9" x14ac:dyDescent="0.25">
      <c r="A1023" s="4">
        <v>1059</v>
      </c>
      <c r="B1023" s="5" t="s">
        <v>1180</v>
      </c>
      <c r="C1023" s="4" t="s">
        <v>7</v>
      </c>
      <c r="D1023" s="4">
        <v>0.36499999999999999</v>
      </c>
      <c r="E1023" s="4" t="s">
        <v>222</v>
      </c>
      <c r="F1023" s="4" t="s">
        <v>223</v>
      </c>
      <c r="G1023" s="6">
        <f t="shared" si="53"/>
        <v>0.81</v>
      </c>
      <c r="H1023" s="4">
        <f t="shared" si="54"/>
        <v>116</v>
      </c>
      <c r="I1023" s="9">
        <f t="shared" si="55"/>
        <v>4.5</v>
      </c>
    </row>
    <row r="1024" spans="1:9" x14ac:dyDescent="0.25">
      <c r="A1024" s="4">
        <v>1060</v>
      </c>
      <c r="B1024" s="5" t="s">
        <v>1181</v>
      </c>
      <c r="C1024" s="4" t="s">
        <v>7</v>
      </c>
      <c r="D1024" s="4">
        <v>0.36499999999999999</v>
      </c>
      <c r="E1024" s="4" t="s">
        <v>222</v>
      </c>
      <c r="F1024" s="4" t="s">
        <v>223</v>
      </c>
      <c r="G1024" s="6">
        <f t="shared" si="53"/>
        <v>0.81</v>
      </c>
      <c r="H1024" s="4">
        <f t="shared" si="54"/>
        <v>117</v>
      </c>
      <c r="I1024" s="9">
        <f t="shared" si="55"/>
        <v>4.5</v>
      </c>
    </row>
    <row r="1025" spans="1:9" x14ac:dyDescent="0.25">
      <c r="A1025" s="4">
        <v>1061</v>
      </c>
      <c r="B1025" s="5" t="s">
        <v>1182</v>
      </c>
      <c r="C1025" s="4" t="s">
        <v>7</v>
      </c>
      <c r="D1025" s="4">
        <v>0.36399999999999999</v>
      </c>
      <c r="E1025" s="4" t="s">
        <v>222</v>
      </c>
      <c r="F1025" s="4" t="s">
        <v>223</v>
      </c>
      <c r="G1025" s="6">
        <f t="shared" si="53"/>
        <v>0.81</v>
      </c>
      <c r="H1025" s="4">
        <f t="shared" si="54"/>
        <v>118</v>
      </c>
      <c r="I1025" s="9">
        <f t="shared" si="55"/>
        <v>4.5</v>
      </c>
    </row>
    <row r="1026" spans="1:9" x14ac:dyDescent="0.25">
      <c r="A1026" s="4">
        <v>1062</v>
      </c>
      <c r="B1026" s="5" t="s">
        <v>1183</v>
      </c>
      <c r="C1026" s="4" t="s">
        <v>7</v>
      </c>
      <c r="D1026" s="4">
        <v>0.36299999999999999</v>
      </c>
      <c r="E1026" s="4" t="s">
        <v>222</v>
      </c>
      <c r="F1026" s="4" t="s">
        <v>223</v>
      </c>
      <c r="G1026" s="6">
        <f t="shared" ref="G1026:G1089" si="56">PERCENTRANK(A:A,A1026,2)</f>
        <v>0.81</v>
      </c>
      <c r="H1026" s="4">
        <f t="shared" si="54"/>
        <v>119</v>
      </c>
      <c r="I1026" s="9">
        <f t="shared" si="55"/>
        <v>4.5</v>
      </c>
    </row>
    <row r="1027" spans="1:9" x14ac:dyDescent="0.25">
      <c r="A1027" s="4">
        <v>1063</v>
      </c>
      <c r="B1027" s="5" t="s">
        <v>1184</v>
      </c>
      <c r="C1027" s="4" t="s">
        <v>7</v>
      </c>
      <c r="D1027" s="4">
        <v>0.36199999999999999</v>
      </c>
      <c r="E1027" s="4" t="s">
        <v>222</v>
      </c>
      <c r="F1027" s="4" t="s">
        <v>223</v>
      </c>
      <c r="G1027" s="6">
        <f t="shared" si="56"/>
        <v>0.81</v>
      </c>
      <c r="H1027" s="4">
        <f t="shared" ref="H1027:H1090" si="57">IF(F1027=F1026,H1026+1,1)</f>
        <v>120</v>
      </c>
      <c r="I1027" s="9">
        <f t="shared" si="55"/>
        <v>4.5</v>
      </c>
    </row>
    <row r="1028" spans="1:9" x14ac:dyDescent="0.25">
      <c r="A1028" s="4">
        <v>1064</v>
      </c>
      <c r="B1028" s="5" t="s">
        <v>1185</v>
      </c>
      <c r="C1028" s="4" t="s">
        <v>7</v>
      </c>
      <c r="D1028" s="4">
        <v>0.36199999999999999</v>
      </c>
      <c r="E1028" s="4" t="s">
        <v>222</v>
      </c>
      <c r="F1028" s="4" t="s">
        <v>223</v>
      </c>
      <c r="G1028" s="6">
        <f t="shared" si="56"/>
        <v>0.81</v>
      </c>
      <c r="H1028" s="4">
        <f t="shared" si="57"/>
        <v>121</v>
      </c>
      <c r="I1028" s="9">
        <f t="shared" si="55"/>
        <v>4.5</v>
      </c>
    </row>
    <row r="1029" spans="1:9" x14ac:dyDescent="0.25">
      <c r="A1029" s="4">
        <v>1065</v>
      </c>
      <c r="B1029" s="5" t="s">
        <v>1186</v>
      </c>
      <c r="C1029" s="4" t="s">
        <v>7</v>
      </c>
      <c r="D1029" s="4">
        <v>0.36199999999999999</v>
      </c>
      <c r="E1029" s="4" t="s">
        <v>222</v>
      </c>
      <c r="F1029" s="4" t="s">
        <v>223</v>
      </c>
      <c r="G1029" s="6">
        <f t="shared" si="56"/>
        <v>0.81</v>
      </c>
      <c r="H1029" s="4">
        <f t="shared" si="57"/>
        <v>122</v>
      </c>
      <c r="I1029" s="9">
        <f t="shared" si="55"/>
        <v>4.5</v>
      </c>
    </row>
    <row r="1030" spans="1:9" ht="30" x14ac:dyDescent="0.25">
      <c r="A1030" s="4">
        <v>1066</v>
      </c>
      <c r="B1030" s="5" t="s">
        <v>1187</v>
      </c>
      <c r="C1030" s="4" t="s">
        <v>7</v>
      </c>
      <c r="D1030" s="4">
        <v>0.36199999999999999</v>
      </c>
      <c r="E1030" s="4" t="s">
        <v>222</v>
      </c>
      <c r="F1030" s="4" t="s">
        <v>223</v>
      </c>
      <c r="G1030" s="6">
        <f t="shared" si="56"/>
        <v>0.82</v>
      </c>
      <c r="H1030" s="4">
        <f t="shared" si="57"/>
        <v>123</v>
      </c>
      <c r="I1030" s="9">
        <f t="shared" si="55"/>
        <v>4.5</v>
      </c>
    </row>
    <row r="1031" spans="1:9" x14ac:dyDescent="0.25">
      <c r="A1031" s="4">
        <v>1067</v>
      </c>
      <c r="B1031" s="5" t="s">
        <v>1188</v>
      </c>
      <c r="C1031" s="4" t="s">
        <v>7</v>
      </c>
      <c r="D1031" s="4">
        <v>0.36199999999999999</v>
      </c>
      <c r="E1031" s="4" t="s">
        <v>222</v>
      </c>
      <c r="F1031" s="4" t="s">
        <v>223</v>
      </c>
      <c r="G1031" s="6">
        <f t="shared" si="56"/>
        <v>0.82</v>
      </c>
      <c r="H1031" s="4">
        <f t="shared" si="57"/>
        <v>124</v>
      </c>
      <c r="I1031" s="9">
        <f t="shared" si="55"/>
        <v>4.5</v>
      </c>
    </row>
    <row r="1032" spans="1:9" x14ac:dyDescent="0.25">
      <c r="A1032" s="4">
        <v>1068</v>
      </c>
      <c r="B1032" s="5" t="s">
        <v>1189</v>
      </c>
      <c r="C1032" s="4" t="s">
        <v>7</v>
      </c>
      <c r="D1032" s="4">
        <v>0.36199999999999999</v>
      </c>
      <c r="E1032" s="4" t="s">
        <v>222</v>
      </c>
      <c r="F1032" s="4" t="s">
        <v>223</v>
      </c>
      <c r="G1032" s="6">
        <f t="shared" si="56"/>
        <v>0.82</v>
      </c>
      <c r="H1032" s="4">
        <f t="shared" si="57"/>
        <v>125</v>
      </c>
      <c r="I1032" s="9">
        <f t="shared" si="55"/>
        <v>4.5</v>
      </c>
    </row>
    <row r="1033" spans="1:9" x14ac:dyDescent="0.25">
      <c r="A1033" s="4">
        <v>1069</v>
      </c>
      <c r="B1033" s="5" t="s">
        <v>1190</v>
      </c>
      <c r="C1033" s="4" t="s">
        <v>7</v>
      </c>
      <c r="D1033" s="4">
        <v>0.36099999999999999</v>
      </c>
      <c r="E1033" s="4" t="s">
        <v>222</v>
      </c>
      <c r="F1033" s="4" t="s">
        <v>223</v>
      </c>
      <c r="G1033" s="6">
        <f t="shared" si="56"/>
        <v>0.82</v>
      </c>
      <c r="H1033" s="4">
        <f t="shared" si="57"/>
        <v>126</v>
      </c>
      <c r="I1033" s="9">
        <f t="shared" si="55"/>
        <v>4.5</v>
      </c>
    </row>
    <row r="1034" spans="1:9" x14ac:dyDescent="0.25">
      <c r="A1034" s="4">
        <v>1070</v>
      </c>
      <c r="B1034" s="5" t="s">
        <v>1191</v>
      </c>
      <c r="C1034" s="4" t="s">
        <v>7</v>
      </c>
      <c r="D1034" s="4">
        <v>0.36</v>
      </c>
      <c r="E1034" s="4" t="s">
        <v>222</v>
      </c>
      <c r="F1034" s="4" t="s">
        <v>223</v>
      </c>
      <c r="G1034" s="6">
        <f t="shared" si="56"/>
        <v>0.82</v>
      </c>
      <c r="H1034" s="4">
        <f t="shared" si="57"/>
        <v>127</v>
      </c>
      <c r="I1034" s="9">
        <f t="shared" si="55"/>
        <v>4.5</v>
      </c>
    </row>
    <row r="1035" spans="1:9" x14ac:dyDescent="0.25">
      <c r="A1035" s="4">
        <v>1071</v>
      </c>
      <c r="B1035" s="5" t="s">
        <v>1192</v>
      </c>
      <c r="C1035" s="4" t="s">
        <v>7</v>
      </c>
      <c r="D1035" s="4">
        <v>0.35599999999999998</v>
      </c>
      <c r="E1035" s="4" t="s">
        <v>222</v>
      </c>
      <c r="F1035" s="4" t="s">
        <v>223</v>
      </c>
      <c r="G1035" s="6">
        <f t="shared" si="56"/>
        <v>0.82</v>
      </c>
      <c r="H1035" s="4">
        <f t="shared" si="57"/>
        <v>128</v>
      </c>
      <c r="I1035" s="9">
        <f t="shared" si="55"/>
        <v>4.5</v>
      </c>
    </row>
    <row r="1036" spans="1:9" x14ac:dyDescent="0.25">
      <c r="A1036" s="4">
        <v>1072</v>
      </c>
      <c r="B1036" s="5" t="s">
        <v>1193</v>
      </c>
      <c r="C1036" s="4" t="s">
        <v>7</v>
      </c>
      <c r="D1036" s="4">
        <v>0.35599999999999998</v>
      </c>
      <c r="E1036" s="4" t="s">
        <v>222</v>
      </c>
      <c r="F1036" s="4" t="s">
        <v>223</v>
      </c>
      <c r="G1036" s="6">
        <f t="shared" si="56"/>
        <v>0.82</v>
      </c>
      <c r="H1036" s="4">
        <f t="shared" si="57"/>
        <v>129</v>
      </c>
      <c r="I1036" s="9">
        <f t="shared" ref="I1036:I1099" si="58">IF(H1036&lt;COUNTIF(E:E,"Q3")*0.31,5,IF(H1036&gt;COUNTIF(E:E,"q3")*0.69,4,4.5))</f>
        <v>4.5</v>
      </c>
    </row>
    <row r="1037" spans="1:9" x14ac:dyDescent="0.25">
      <c r="A1037" s="4">
        <v>1073</v>
      </c>
      <c r="B1037" s="5" t="s">
        <v>1194</v>
      </c>
      <c r="C1037" s="4" t="s">
        <v>7</v>
      </c>
      <c r="D1037" s="4">
        <v>0.35399999999999998</v>
      </c>
      <c r="E1037" s="4" t="s">
        <v>222</v>
      </c>
      <c r="F1037" s="4" t="s">
        <v>223</v>
      </c>
      <c r="G1037" s="6">
        <f t="shared" si="56"/>
        <v>0.82</v>
      </c>
      <c r="H1037" s="4">
        <f t="shared" si="57"/>
        <v>130</v>
      </c>
      <c r="I1037" s="9">
        <f t="shared" si="58"/>
        <v>4.5</v>
      </c>
    </row>
    <row r="1038" spans="1:9" x14ac:dyDescent="0.25">
      <c r="A1038" s="4">
        <v>1074</v>
      </c>
      <c r="B1038" s="5" t="s">
        <v>1195</v>
      </c>
      <c r="C1038" s="4" t="s">
        <v>7</v>
      </c>
      <c r="D1038" s="4">
        <v>0.35399999999999998</v>
      </c>
      <c r="E1038" s="4" t="s">
        <v>222</v>
      </c>
      <c r="F1038" s="4" t="s">
        <v>223</v>
      </c>
      <c r="G1038" s="6">
        <f t="shared" si="56"/>
        <v>0.82</v>
      </c>
      <c r="H1038" s="4">
        <f t="shared" si="57"/>
        <v>131</v>
      </c>
      <c r="I1038" s="9">
        <f t="shared" si="58"/>
        <v>4.5</v>
      </c>
    </row>
    <row r="1039" spans="1:9" x14ac:dyDescent="0.25">
      <c r="A1039" s="4">
        <v>1075</v>
      </c>
      <c r="B1039" s="5" t="s">
        <v>1196</v>
      </c>
      <c r="C1039" s="4" t="s">
        <v>7</v>
      </c>
      <c r="D1039" s="4">
        <v>0.35199999999999998</v>
      </c>
      <c r="E1039" s="4" t="s">
        <v>222</v>
      </c>
      <c r="F1039" s="4" t="s">
        <v>223</v>
      </c>
      <c r="G1039" s="6">
        <f t="shared" si="56"/>
        <v>0.82</v>
      </c>
      <c r="H1039" s="4">
        <f t="shared" si="57"/>
        <v>132</v>
      </c>
      <c r="I1039" s="9">
        <f t="shared" si="58"/>
        <v>4.5</v>
      </c>
    </row>
    <row r="1040" spans="1:9" ht="30" x14ac:dyDescent="0.25">
      <c r="A1040" s="4">
        <v>1076</v>
      </c>
      <c r="B1040" s="5" t="s">
        <v>1197</v>
      </c>
      <c r="C1040" s="4" t="s">
        <v>7</v>
      </c>
      <c r="D1040" s="4">
        <v>0.35199999999999998</v>
      </c>
      <c r="E1040" s="4" t="s">
        <v>222</v>
      </c>
      <c r="F1040" s="4" t="s">
        <v>223</v>
      </c>
      <c r="G1040" s="6">
        <f t="shared" si="56"/>
        <v>0.82</v>
      </c>
      <c r="H1040" s="4">
        <f t="shared" si="57"/>
        <v>133</v>
      </c>
      <c r="I1040" s="9">
        <f t="shared" si="58"/>
        <v>4.5</v>
      </c>
    </row>
    <row r="1041" spans="1:9" x14ac:dyDescent="0.25">
      <c r="A1041" s="4">
        <v>1077</v>
      </c>
      <c r="B1041" s="5" t="s">
        <v>1198</v>
      </c>
      <c r="C1041" s="4" t="s">
        <v>7</v>
      </c>
      <c r="D1041" s="4">
        <v>0.35099999999999998</v>
      </c>
      <c r="E1041" s="4" t="s">
        <v>222</v>
      </c>
      <c r="F1041" s="4" t="s">
        <v>223</v>
      </c>
      <c r="G1041" s="6">
        <f t="shared" si="56"/>
        <v>0.82</v>
      </c>
      <c r="H1041" s="4">
        <f t="shared" si="57"/>
        <v>134</v>
      </c>
      <c r="I1041" s="9">
        <f t="shared" si="58"/>
        <v>4.5</v>
      </c>
    </row>
    <row r="1042" spans="1:9" x14ac:dyDescent="0.25">
      <c r="A1042" s="4">
        <v>1078</v>
      </c>
      <c r="B1042" s="5" t="s">
        <v>1199</v>
      </c>
      <c r="C1042" s="4" t="s">
        <v>7</v>
      </c>
      <c r="D1042" s="4">
        <v>0.34899999999999998</v>
      </c>
      <c r="E1042" s="4" t="s">
        <v>222</v>
      </c>
      <c r="F1042" s="4" t="s">
        <v>223</v>
      </c>
      <c r="G1042" s="6">
        <f t="shared" si="56"/>
        <v>0.83</v>
      </c>
      <c r="H1042" s="4">
        <f t="shared" si="57"/>
        <v>135</v>
      </c>
      <c r="I1042" s="9">
        <f t="shared" si="58"/>
        <v>4.5</v>
      </c>
    </row>
    <row r="1043" spans="1:9" x14ac:dyDescent="0.25">
      <c r="A1043" s="4">
        <v>1079</v>
      </c>
      <c r="B1043" s="5" t="s">
        <v>1200</v>
      </c>
      <c r="C1043" s="4" t="s">
        <v>7</v>
      </c>
      <c r="D1043" s="4">
        <v>0.34899999999999998</v>
      </c>
      <c r="E1043" s="4" t="s">
        <v>222</v>
      </c>
      <c r="F1043" s="4" t="s">
        <v>223</v>
      </c>
      <c r="G1043" s="6">
        <f t="shared" si="56"/>
        <v>0.83</v>
      </c>
      <c r="H1043" s="4">
        <f t="shared" si="57"/>
        <v>136</v>
      </c>
      <c r="I1043" s="9">
        <f t="shared" si="58"/>
        <v>4.5</v>
      </c>
    </row>
    <row r="1044" spans="1:9" x14ac:dyDescent="0.25">
      <c r="A1044" s="4">
        <v>1080</v>
      </c>
      <c r="B1044" s="5" t="s">
        <v>1201</v>
      </c>
      <c r="C1044" s="4" t="s">
        <v>7</v>
      </c>
      <c r="D1044" s="4">
        <v>0.34799999999999998</v>
      </c>
      <c r="E1044" s="4" t="s">
        <v>222</v>
      </c>
      <c r="F1044" s="4" t="s">
        <v>223</v>
      </c>
      <c r="G1044" s="6">
        <f t="shared" si="56"/>
        <v>0.83</v>
      </c>
      <c r="H1044" s="4">
        <f t="shared" si="57"/>
        <v>137</v>
      </c>
      <c r="I1044" s="9">
        <f t="shared" si="58"/>
        <v>4.5</v>
      </c>
    </row>
    <row r="1045" spans="1:9" x14ac:dyDescent="0.25">
      <c r="A1045" s="4">
        <v>1081</v>
      </c>
      <c r="B1045" s="5" t="s">
        <v>1202</v>
      </c>
      <c r="C1045" s="4" t="s">
        <v>7</v>
      </c>
      <c r="D1045" s="4">
        <v>0.34699999999999998</v>
      </c>
      <c r="E1045" s="4" t="s">
        <v>222</v>
      </c>
      <c r="F1045" s="4" t="s">
        <v>223</v>
      </c>
      <c r="G1045" s="6">
        <f t="shared" si="56"/>
        <v>0.83</v>
      </c>
      <c r="H1045" s="4">
        <f t="shared" si="57"/>
        <v>138</v>
      </c>
      <c r="I1045" s="9">
        <f t="shared" si="58"/>
        <v>4.5</v>
      </c>
    </row>
    <row r="1046" spans="1:9" x14ac:dyDescent="0.25">
      <c r="A1046" s="4">
        <v>1082</v>
      </c>
      <c r="B1046" s="5" t="s">
        <v>1203</v>
      </c>
      <c r="C1046" s="4" t="s">
        <v>7</v>
      </c>
      <c r="D1046" s="4">
        <v>0.34699999999999998</v>
      </c>
      <c r="E1046" s="4" t="s">
        <v>222</v>
      </c>
      <c r="F1046" s="4" t="s">
        <v>223</v>
      </c>
      <c r="G1046" s="6">
        <f t="shared" si="56"/>
        <v>0.83</v>
      </c>
      <c r="H1046" s="4">
        <f t="shared" si="57"/>
        <v>139</v>
      </c>
      <c r="I1046" s="9">
        <f t="shared" si="58"/>
        <v>4.5</v>
      </c>
    </row>
    <row r="1047" spans="1:9" ht="30" x14ac:dyDescent="0.25">
      <c r="A1047" s="4">
        <v>1083</v>
      </c>
      <c r="B1047" s="5" t="s">
        <v>1204</v>
      </c>
      <c r="C1047" s="4" t="s">
        <v>7</v>
      </c>
      <c r="D1047" s="4">
        <v>0.34699999999999998</v>
      </c>
      <c r="E1047" s="4" t="s">
        <v>222</v>
      </c>
      <c r="F1047" s="4" t="s">
        <v>223</v>
      </c>
      <c r="G1047" s="6">
        <f t="shared" si="56"/>
        <v>0.83</v>
      </c>
      <c r="H1047" s="4">
        <f t="shared" si="57"/>
        <v>140</v>
      </c>
      <c r="I1047" s="9">
        <f t="shared" si="58"/>
        <v>4.5</v>
      </c>
    </row>
    <row r="1048" spans="1:9" x14ac:dyDescent="0.25">
      <c r="A1048" s="4">
        <v>1084</v>
      </c>
      <c r="B1048" s="5" t="s">
        <v>1205</v>
      </c>
      <c r="C1048" s="4" t="s">
        <v>7</v>
      </c>
      <c r="D1048" s="4">
        <v>0.34699999999999998</v>
      </c>
      <c r="E1048" s="4" t="s">
        <v>222</v>
      </c>
      <c r="F1048" s="4" t="s">
        <v>223</v>
      </c>
      <c r="G1048" s="6">
        <f t="shared" si="56"/>
        <v>0.83</v>
      </c>
      <c r="H1048" s="4">
        <f t="shared" si="57"/>
        <v>141</v>
      </c>
      <c r="I1048" s="9">
        <f t="shared" si="58"/>
        <v>4.5</v>
      </c>
    </row>
    <row r="1049" spans="1:9" x14ac:dyDescent="0.25">
      <c r="A1049" s="4">
        <v>1085</v>
      </c>
      <c r="B1049" s="5" t="s">
        <v>1206</v>
      </c>
      <c r="C1049" s="4" t="s">
        <v>7</v>
      </c>
      <c r="D1049" s="4">
        <v>0.34599999999999997</v>
      </c>
      <c r="E1049" s="4" t="s">
        <v>222</v>
      </c>
      <c r="F1049" s="4" t="s">
        <v>223</v>
      </c>
      <c r="G1049" s="6">
        <f t="shared" si="56"/>
        <v>0.83</v>
      </c>
      <c r="H1049" s="4">
        <f t="shared" si="57"/>
        <v>142</v>
      </c>
      <c r="I1049" s="9">
        <f t="shared" si="58"/>
        <v>4.5</v>
      </c>
    </row>
    <row r="1050" spans="1:9" x14ac:dyDescent="0.25">
      <c r="A1050" s="4">
        <v>1086</v>
      </c>
      <c r="B1050" s="5" t="s">
        <v>1207</v>
      </c>
      <c r="C1050" s="4" t="s">
        <v>7</v>
      </c>
      <c r="D1050" s="4">
        <v>0.34599999999999997</v>
      </c>
      <c r="E1050" s="4" t="s">
        <v>222</v>
      </c>
      <c r="F1050" s="4" t="s">
        <v>223</v>
      </c>
      <c r="G1050" s="6">
        <f t="shared" si="56"/>
        <v>0.83</v>
      </c>
      <c r="H1050" s="4">
        <f t="shared" si="57"/>
        <v>143</v>
      </c>
      <c r="I1050" s="9">
        <f t="shared" si="58"/>
        <v>4.5</v>
      </c>
    </row>
    <row r="1051" spans="1:9" x14ac:dyDescent="0.25">
      <c r="A1051" s="4">
        <v>1087</v>
      </c>
      <c r="B1051" s="5" t="s">
        <v>1208</v>
      </c>
      <c r="C1051" s="4" t="s">
        <v>7</v>
      </c>
      <c r="D1051" s="4">
        <v>0.34499999999999997</v>
      </c>
      <c r="E1051" s="4" t="s">
        <v>222</v>
      </c>
      <c r="F1051" s="4" t="s">
        <v>223</v>
      </c>
      <c r="G1051" s="6">
        <f t="shared" si="56"/>
        <v>0.83</v>
      </c>
      <c r="H1051" s="4">
        <f t="shared" si="57"/>
        <v>144</v>
      </c>
      <c r="I1051" s="9">
        <f t="shared" si="58"/>
        <v>4.5</v>
      </c>
    </row>
    <row r="1052" spans="1:9" x14ac:dyDescent="0.25">
      <c r="A1052" s="4">
        <v>1088</v>
      </c>
      <c r="B1052" s="5" t="s">
        <v>1209</v>
      </c>
      <c r="C1052" s="4" t="s">
        <v>7</v>
      </c>
      <c r="D1052" s="4">
        <v>0.34499999999999997</v>
      </c>
      <c r="E1052" s="4" t="s">
        <v>222</v>
      </c>
      <c r="F1052" s="4" t="s">
        <v>223</v>
      </c>
      <c r="G1052" s="6">
        <f t="shared" si="56"/>
        <v>0.83</v>
      </c>
      <c r="H1052" s="4">
        <f t="shared" si="57"/>
        <v>145</v>
      </c>
      <c r="I1052" s="9">
        <f t="shared" si="58"/>
        <v>4.5</v>
      </c>
    </row>
    <row r="1053" spans="1:9" x14ac:dyDescent="0.25">
      <c r="A1053" s="4">
        <v>1089</v>
      </c>
      <c r="B1053" s="5" t="s">
        <v>1210</v>
      </c>
      <c r="C1053" s="4" t="s">
        <v>7</v>
      </c>
      <c r="D1053" s="4">
        <v>0.34399999999999997</v>
      </c>
      <c r="E1053" s="4" t="s">
        <v>222</v>
      </c>
      <c r="F1053" s="4" t="s">
        <v>223</v>
      </c>
      <c r="G1053" s="6">
        <f t="shared" si="56"/>
        <v>0.83</v>
      </c>
      <c r="H1053" s="4">
        <f t="shared" si="57"/>
        <v>146</v>
      </c>
      <c r="I1053" s="9">
        <f t="shared" si="58"/>
        <v>4.5</v>
      </c>
    </row>
    <row r="1054" spans="1:9" x14ac:dyDescent="0.25">
      <c r="A1054" s="4">
        <v>1090</v>
      </c>
      <c r="B1054" s="5" t="s">
        <v>1211</v>
      </c>
      <c r="C1054" s="4" t="s">
        <v>7</v>
      </c>
      <c r="D1054" s="4">
        <v>0.34300000000000003</v>
      </c>
      <c r="E1054" s="4" t="s">
        <v>222</v>
      </c>
      <c r="F1054" s="4" t="s">
        <v>223</v>
      </c>
      <c r="G1054" s="6">
        <f t="shared" si="56"/>
        <v>0.83</v>
      </c>
      <c r="H1054" s="4">
        <f t="shared" si="57"/>
        <v>147</v>
      </c>
      <c r="I1054" s="9">
        <f t="shared" si="58"/>
        <v>4.5</v>
      </c>
    </row>
    <row r="1055" spans="1:9" ht="30" x14ac:dyDescent="0.25">
      <c r="A1055" s="4">
        <v>1091</v>
      </c>
      <c r="B1055" s="5" t="s">
        <v>1212</v>
      </c>
      <c r="C1055" s="4" t="s">
        <v>7</v>
      </c>
      <c r="D1055" s="4">
        <v>0.34200000000000003</v>
      </c>
      <c r="E1055" s="4" t="s">
        <v>222</v>
      </c>
      <c r="F1055" s="4" t="s">
        <v>223</v>
      </c>
      <c r="G1055" s="6">
        <f t="shared" si="56"/>
        <v>0.84</v>
      </c>
      <c r="H1055" s="4">
        <f t="shared" si="57"/>
        <v>148</v>
      </c>
      <c r="I1055" s="9">
        <f t="shared" si="58"/>
        <v>4.5</v>
      </c>
    </row>
    <row r="1056" spans="1:9" x14ac:dyDescent="0.25">
      <c r="A1056" s="4">
        <v>1092</v>
      </c>
      <c r="B1056" s="5" t="s">
        <v>1213</v>
      </c>
      <c r="C1056" s="4" t="s">
        <v>7</v>
      </c>
      <c r="D1056" s="4">
        <v>0.34100000000000003</v>
      </c>
      <c r="E1056" s="4" t="s">
        <v>222</v>
      </c>
      <c r="F1056" s="4" t="s">
        <v>223</v>
      </c>
      <c r="G1056" s="6">
        <f t="shared" si="56"/>
        <v>0.84</v>
      </c>
      <c r="H1056" s="4">
        <f t="shared" si="57"/>
        <v>149</v>
      </c>
      <c r="I1056" s="9">
        <f t="shared" si="58"/>
        <v>4.5</v>
      </c>
    </row>
    <row r="1057" spans="1:9" x14ac:dyDescent="0.25">
      <c r="A1057" s="4">
        <v>1093</v>
      </c>
      <c r="B1057" s="5" t="s">
        <v>1214</v>
      </c>
      <c r="C1057" s="4" t="s">
        <v>7</v>
      </c>
      <c r="D1057" s="4">
        <v>0.34</v>
      </c>
      <c r="E1057" s="4" t="s">
        <v>222</v>
      </c>
      <c r="F1057" s="4" t="s">
        <v>223</v>
      </c>
      <c r="G1057" s="6">
        <f t="shared" si="56"/>
        <v>0.84</v>
      </c>
      <c r="H1057" s="4">
        <f t="shared" si="57"/>
        <v>150</v>
      </c>
      <c r="I1057" s="9">
        <f t="shared" si="58"/>
        <v>4.5</v>
      </c>
    </row>
    <row r="1058" spans="1:9" x14ac:dyDescent="0.25">
      <c r="A1058" s="4">
        <v>1094</v>
      </c>
      <c r="B1058" s="5" t="s">
        <v>1215</v>
      </c>
      <c r="C1058" s="4" t="s">
        <v>7</v>
      </c>
      <c r="D1058" s="4">
        <v>0.34</v>
      </c>
      <c r="E1058" s="4" t="s">
        <v>222</v>
      </c>
      <c r="F1058" s="4" t="s">
        <v>223</v>
      </c>
      <c r="G1058" s="6">
        <f t="shared" si="56"/>
        <v>0.84</v>
      </c>
      <c r="H1058" s="4">
        <f t="shared" si="57"/>
        <v>151</v>
      </c>
      <c r="I1058" s="9">
        <f t="shared" si="58"/>
        <v>4.5</v>
      </c>
    </row>
    <row r="1059" spans="1:9" x14ac:dyDescent="0.25">
      <c r="A1059" s="4">
        <v>1095</v>
      </c>
      <c r="B1059" s="5" t="s">
        <v>1216</v>
      </c>
      <c r="C1059" s="4" t="s">
        <v>7</v>
      </c>
      <c r="D1059" s="4">
        <v>0.33900000000000002</v>
      </c>
      <c r="E1059" s="4" t="s">
        <v>222</v>
      </c>
      <c r="F1059" s="4" t="s">
        <v>223</v>
      </c>
      <c r="G1059" s="6">
        <f t="shared" si="56"/>
        <v>0.84</v>
      </c>
      <c r="H1059" s="4">
        <f t="shared" si="57"/>
        <v>152</v>
      </c>
      <c r="I1059" s="9">
        <f t="shared" si="58"/>
        <v>4.5</v>
      </c>
    </row>
    <row r="1060" spans="1:9" x14ac:dyDescent="0.25">
      <c r="A1060" s="4">
        <v>1096</v>
      </c>
      <c r="B1060" s="5" t="s">
        <v>1217</v>
      </c>
      <c r="C1060" s="4" t="s">
        <v>7</v>
      </c>
      <c r="D1060" s="4">
        <v>0.33900000000000002</v>
      </c>
      <c r="E1060" s="4" t="s">
        <v>222</v>
      </c>
      <c r="F1060" s="4" t="s">
        <v>223</v>
      </c>
      <c r="G1060" s="6">
        <f t="shared" si="56"/>
        <v>0.84</v>
      </c>
      <c r="H1060" s="4">
        <f t="shared" si="57"/>
        <v>153</v>
      </c>
      <c r="I1060" s="9">
        <f t="shared" si="58"/>
        <v>4.5</v>
      </c>
    </row>
    <row r="1061" spans="1:9" x14ac:dyDescent="0.25">
      <c r="A1061" s="4">
        <v>1097</v>
      </c>
      <c r="B1061" s="5" t="s">
        <v>1218</v>
      </c>
      <c r="C1061" s="4" t="s">
        <v>7</v>
      </c>
      <c r="D1061" s="4">
        <v>0.33700000000000002</v>
      </c>
      <c r="E1061" s="4" t="s">
        <v>222</v>
      </c>
      <c r="F1061" s="4" t="s">
        <v>223</v>
      </c>
      <c r="G1061" s="6">
        <f t="shared" si="56"/>
        <v>0.84</v>
      </c>
      <c r="H1061" s="4">
        <f t="shared" si="57"/>
        <v>154</v>
      </c>
      <c r="I1061" s="9">
        <f t="shared" si="58"/>
        <v>4.5</v>
      </c>
    </row>
    <row r="1062" spans="1:9" x14ac:dyDescent="0.25">
      <c r="A1062" s="4">
        <v>1098</v>
      </c>
      <c r="B1062" s="5" t="s">
        <v>1219</v>
      </c>
      <c r="C1062" s="4" t="s">
        <v>7</v>
      </c>
      <c r="D1062" s="4">
        <v>0.33700000000000002</v>
      </c>
      <c r="E1062" s="4" t="s">
        <v>222</v>
      </c>
      <c r="F1062" s="4" t="s">
        <v>223</v>
      </c>
      <c r="G1062" s="6">
        <f t="shared" si="56"/>
        <v>0.84</v>
      </c>
      <c r="H1062" s="4">
        <f t="shared" si="57"/>
        <v>155</v>
      </c>
      <c r="I1062" s="9">
        <f t="shared" si="58"/>
        <v>4.5</v>
      </c>
    </row>
    <row r="1063" spans="1:9" ht="30" x14ac:dyDescent="0.25">
      <c r="A1063" s="4">
        <v>1099</v>
      </c>
      <c r="B1063" s="5" t="s">
        <v>1220</v>
      </c>
      <c r="C1063" s="4" t="s">
        <v>7</v>
      </c>
      <c r="D1063" s="4">
        <v>0.33700000000000002</v>
      </c>
      <c r="E1063" s="4" t="s">
        <v>222</v>
      </c>
      <c r="F1063" s="4" t="s">
        <v>223</v>
      </c>
      <c r="G1063" s="6">
        <f t="shared" si="56"/>
        <v>0.84</v>
      </c>
      <c r="H1063" s="4">
        <f t="shared" si="57"/>
        <v>156</v>
      </c>
      <c r="I1063" s="9">
        <f t="shared" si="58"/>
        <v>4.5</v>
      </c>
    </row>
    <row r="1064" spans="1:9" x14ac:dyDescent="0.25">
      <c r="A1064" s="4">
        <v>1100</v>
      </c>
      <c r="B1064" s="5" t="s">
        <v>1221</v>
      </c>
      <c r="C1064" s="4" t="s">
        <v>7</v>
      </c>
      <c r="D1064" s="4">
        <v>0.33700000000000002</v>
      </c>
      <c r="E1064" s="4" t="s">
        <v>222</v>
      </c>
      <c r="F1064" s="4" t="s">
        <v>223</v>
      </c>
      <c r="G1064" s="6">
        <f t="shared" si="56"/>
        <v>0.84</v>
      </c>
      <c r="H1064" s="4">
        <f t="shared" si="57"/>
        <v>157</v>
      </c>
      <c r="I1064" s="9">
        <f t="shared" si="58"/>
        <v>4.5</v>
      </c>
    </row>
    <row r="1065" spans="1:9" x14ac:dyDescent="0.25">
      <c r="A1065" s="4">
        <v>1101</v>
      </c>
      <c r="B1065" s="5" t="s">
        <v>1222</v>
      </c>
      <c r="C1065" s="4" t="s">
        <v>7</v>
      </c>
      <c r="D1065" s="4">
        <v>0.33600000000000002</v>
      </c>
      <c r="E1065" s="4" t="s">
        <v>222</v>
      </c>
      <c r="F1065" s="4" t="s">
        <v>223</v>
      </c>
      <c r="G1065" s="6">
        <f t="shared" si="56"/>
        <v>0.84</v>
      </c>
      <c r="H1065" s="4">
        <f t="shared" si="57"/>
        <v>158</v>
      </c>
      <c r="I1065" s="9">
        <f t="shared" si="58"/>
        <v>4.5</v>
      </c>
    </row>
    <row r="1066" spans="1:9" x14ac:dyDescent="0.25">
      <c r="A1066" s="4">
        <v>1102</v>
      </c>
      <c r="B1066" s="5" t="s">
        <v>1223</v>
      </c>
      <c r="C1066" s="4" t="s">
        <v>7</v>
      </c>
      <c r="D1066" s="4">
        <v>0.33500000000000002</v>
      </c>
      <c r="E1066" s="4" t="s">
        <v>222</v>
      </c>
      <c r="F1066" s="4" t="s">
        <v>223</v>
      </c>
      <c r="G1066" s="6">
        <f t="shared" si="56"/>
        <v>0.84</v>
      </c>
      <c r="H1066" s="4">
        <f t="shared" si="57"/>
        <v>159</v>
      </c>
      <c r="I1066" s="9">
        <f t="shared" si="58"/>
        <v>4.5</v>
      </c>
    </row>
    <row r="1067" spans="1:9" x14ac:dyDescent="0.25">
      <c r="A1067" s="4">
        <v>1103</v>
      </c>
      <c r="B1067" s="5" t="s">
        <v>1224</v>
      </c>
      <c r="C1067" s="4" t="s">
        <v>7</v>
      </c>
      <c r="D1067" s="4">
        <v>0.33400000000000002</v>
      </c>
      <c r="E1067" s="4" t="s">
        <v>222</v>
      </c>
      <c r="F1067" s="4" t="s">
        <v>223</v>
      </c>
      <c r="G1067" s="6">
        <f t="shared" si="56"/>
        <v>0.84</v>
      </c>
      <c r="H1067" s="4">
        <f t="shared" si="57"/>
        <v>160</v>
      </c>
      <c r="I1067" s="9">
        <f t="shared" si="58"/>
        <v>4.5</v>
      </c>
    </row>
    <row r="1068" spans="1:9" x14ac:dyDescent="0.25">
      <c r="A1068" s="4">
        <v>1104</v>
      </c>
      <c r="B1068" s="5" t="s">
        <v>1225</v>
      </c>
      <c r="C1068" s="4" t="s">
        <v>7</v>
      </c>
      <c r="D1068" s="4">
        <v>0.33300000000000002</v>
      </c>
      <c r="E1068" s="4" t="s">
        <v>222</v>
      </c>
      <c r="F1068" s="4" t="s">
        <v>223</v>
      </c>
      <c r="G1068" s="6">
        <f t="shared" si="56"/>
        <v>0.85</v>
      </c>
      <c r="H1068" s="4">
        <f t="shared" si="57"/>
        <v>161</v>
      </c>
      <c r="I1068" s="9">
        <f t="shared" si="58"/>
        <v>4.5</v>
      </c>
    </row>
    <row r="1069" spans="1:9" x14ac:dyDescent="0.25">
      <c r="A1069" s="4">
        <v>1105</v>
      </c>
      <c r="B1069" s="5" t="s">
        <v>1226</v>
      </c>
      <c r="C1069" s="4" t="s">
        <v>7</v>
      </c>
      <c r="D1069" s="4">
        <v>0.33200000000000002</v>
      </c>
      <c r="E1069" s="4" t="s">
        <v>222</v>
      </c>
      <c r="F1069" s="4" t="s">
        <v>223</v>
      </c>
      <c r="G1069" s="6">
        <f t="shared" si="56"/>
        <v>0.85</v>
      </c>
      <c r="H1069" s="4">
        <f t="shared" si="57"/>
        <v>162</v>
      </c>
      <c r="I1069" s="9">
        <f t="shared" si="58"/>
        <v>4.5</v>
      </c>
    </row>
    <row r="1070" spans="1:9" x14ac:dyDescent="0.25">
      <c r="A1070" s="4">
        <v>1106</v>
      </c>
      <c r="B1070" s="5" t="s">
        <v>1227</v>
      </c>
      <c r="C1070" s="4" t="s">
        <v>7</v>
      </c>
      <c r="D1070" s="4">
        <v>0.33100000000000002</v>
      </c>
      <c r="E1070" s="4" t="s">
        <v>222</v>
      </c>
      <c r="F1070" s="4" t="s">
        <v>223</v>
      </c>
      <c r="G1070" s="6">
        <f t="shared" si="56"/>
        <v>0.85</v>
      </c>
      <c r="H1070" s="4">
        <f t="shared" si="57"/>
        <v>163</v>
      </c>
      <c r="I1070" s="9">
        <f t="shared" si="58"/>
        <v>4.5</v>
      </c>
    </row>
    <row r="1071" spans="1:9" ht="30" x14ac:dyDescent="0.25">
      <c r="A1071" s="4">
        <v>1107</v>
      </c>
      <c r="B1071" s="5" t="s">
        <v>1228</v>
      </c>
      <c r="C1071" s="4" t="s">
        <v>7</v>
      </c>
      <c r="D1071" s="4">
        <v>0.33100000000000002</v>
      </c>
      <c r="E1071" s="4" t="s">
        <v>222</v>
      </c>
      <c r="F1071" s="4" t="s">
        <v>223</v>
      </c>
      <c r="G1071" s="6">
        <f t="shared" si="56"/>
        <v>0.85</v>
      </c>
      <c r="H1071" s="4">
        <f t="shared" si="57"/>
        <v>164</v>
      </c>
      <c r="I1071" s="9">
        <f t="shared" si="58"/>
        <v>4.5</v>
      </c>
    </row>
    <row r="1072" spans="1:9" x14ac:dyDescent="0.25">
      <c r="A1072" s="4">
        <v>1108</v>
      </c>
      <c r="B1072" s="5" t="s">
        <v>1229</v>
      </c>
      <c r="C1072" s="4" t="s">
        <v>7</v>
      </c>
      <c r="D1072" s="4">
        <v>0.32900000000000001</v>
      </c>
      <c r="E1072" s="4" t="s">
        <v>222</v>
      </c>
      <c r="F1072" s="4" t="s">
        <v>223</v>
      </c>
      <c r="G1072" s="6">
        <f t="shared" si="56"/>
        <v>0.85</v>
      </c>
      <c r="H1072" s="4">
        <f t="shared" si="57"/>
        <v>165</v>
      </c>
      <c r="I1072" s="9">
        <f t="shared" si="58"/>
        <v>4.5</v>
      </c>
    </row>
    <row r="1073" spans="1:9" x14ac:dyDescent="0.25">
      <c r="A1073" s="4">
        <v>1109</v>
      </c>
      <c r="B1073" s="5" t="s">
        <v>1230</v>
      </c>
      <c r="C1073" s="4" t="s">
        <v>7</v>
      </c>
      <c r="D1073" s="4">
        <v>0.32700000000000001</v>
      </c>
      <c r="E1073" s="4" t="s">
        <v>222</v>
      </c>
      <c r="F1073" s="4" t="s">
        <v>223</v>
      </c>
      <c r="G1073" s="6">
        <f t="shared" si="56"/>
        <v>0.85</v>
      </c>
      <c r="H1073" s="4">
        <f t="shared" si="57"/>
        <v>166</v>
      </c>
      <c r="I1073" s="9">
        <f t="shared" si="58"/>
        <v>4.5</v>
      </c>
    </row>
    <row r="1074" spans="1:9" x14ac:dyDescent="0.25">
      <c r="A1074" s="4">
        <v>1110</v>
      </c>
      <c r="B1074" s="5" t="s">
        <v>1231</v>
      </c>
      <c r="C1074" s="4" t="s">
        <v>7</v>
      </c>
      <c r="D1074" s="4">
        <v>0.32600000000000001</v>
      </c>
      <c r="E1074" s="4" t="s">
        <v>222</v>
      </c>
      <c r="F1074" s="4" t="s">
        <v>223</v>
      </c>
      <c r="G1074" s="6">
        <f t="shared" si="56"/>
        <v>0.85</v>
      </c>
      <c r="H1074" s="4">
        <f t="shared" si="57"/>
        <v>167</v>
      </c>
      <c r="I1074" s="9">
        <f t="shared" si="58"/>
        <v>4.5</v>
      </c>
    </row>
    <row r="1075" spans="1:9" x14ac:dyDescent="0.25">
      <c r="A1075" s="4">
        <v>1111</v>
      </c>
      <c r="B1075" s="5" t="s">
        <v>1232</v>
      </c>
      <c r="C1075" s="4" t="s">
        <v>7</v>
      </c>
      <c r="D1075" s="4">
        <v>0.32600000000000001</v>
      </c>
      <c r="E1075" s="4" t="s">
        <v>222</v>
      </c>
      <c r="F1075" s="4" t="s">
        <v>223</v>
      </c>
      <c r="G1075" s="6">
        <f t="shared" si="56"/>
        <v>0.85</v>
      </c>
      <c r="H1075" s="4">
        <f t="shared" si="57"/>
        <v>168</v>
      </c>
      <c r="I1075" s="9">
        <f t="shared" si="58"/>
        <v>4.5</v>
      </c>
    </row>
    <row r="1076" spans="1:9" x14ac:dyDescent="0.25">
      <c r="A1076" s="4">
        <v>1112</v>
      </c>
      <c r="B1076" s="5" t="s">
        <v>1233</v>
      </c>
      <c r="C1076" s="4" t="s">
        <v>7</v>
      </c>
      <c r="D1076" s="4">
        <v>0.32500000000000001</v>
      </c>
      <c r="E1076" s="4" t="s">
        <v>222</v>
      </c>
      <c r="F1076" s="4" t="s">
        <v>223</v>
      </c>
      <c r="G1076" s="6">
        <f t="shared" si="56"/>
        <v>0.85</v>
      </c>
      <c r="H1076" s="4">
        <f t="shared" si="57"/>
        <v>169</v>
      </c>
      <c r="I1076" s="9">
        <f t="shared" si="58"/>
        <v>4.5</v>
      </c>
    </row>
    <row r="1077" spans="1:9" x14ac:dyDescent="0.25">
      <c r="A1077" s="4">
        <v>1113</v>
      </c>
      <c r="B1077" s="5" t="s">
        <v>1234</v>
      </c>
      <c r="C1077" s="4" t="s">
        <v>7</v>
      </c>
      <c r="D1077" s="4">
        <v>0.32400000000000001</v>
      </c>
      <c r="E1077" s="4" t="s">
        <v>222</v>
      </c>
      <c r="F1077" s="4" t="s">
        <v>223</v>
      </c>
      <c r="G1077" s="6">
        <f t="shared" si="56"/>
        <v>0.85</v>
      </c>
      <c r="H1077" s="4">
        <f t="shared" si="57"/>
        <v>170</v>
      </c>
      <c r="I1077" s="9">
        <f t="shared" si="58"/>
        <v>4.5</v>
      </c>
    </row>
    <row r="1078" spans="1:9" x14ac:dyDescent="0.25">
      <c r="A1078" s="4">
        <v>1114</v>
      </c>
      <c r="B1078" s="5" t="s">
        <v>1235</v>
      </c>
      <c r="C1078" s="4" t="s">
        <v>7</v>
      </c>
      <c r="D1078" s="4">
        <v>0.32300000000000001</v>
      </c>
      <c r="E1078" s="4" t="s">
        <v>222</v>
      </c>
      <c r="F1078" s="4" t="s">
        <v>223</v>
      </c>
      <c r="G1078" s="6">
        <f t="shared" si="56"/>
        <v>0.85</v>
      </c>
      <c r="H1078" s="4">
        <f t="shared" si="57"/>
        <v>171</v>
      </c>
      <c r="I1078" s="9">
        <f t="shared" si="58"/>
        <v>4.5</v>
      </c>
    </row>
    <row r="1079" spans="1:9" x14ac:dyDescent="0.25">
      <c r="A1079" s="4">
        <v>1115</v>
      </c>
      <c r="B1079" s="5" t="s">
        <v>1236</v>
      </c>
      <c r="C1079" s="4" t="s">
        <v>7</v>
      </c>
      <c r="D1079" s="4">
        <v>0.32300000000000001</v>
      </c>
      <c r="E1079" s="4" t="s">
        <v>222</v>
      </c>
      <c r="F1079" s="4" t="s">
        <v>223</v>
      </c>
      <c r="G1079" s="6">
        <f t="shared" si="56"/>
        <v>0.85</v>
      </c>
      <c r="H1079" s="4">
        <f t="shared" si="57"/>
        <v>172</v>
      </c>
      <c r="I1079" s="9">
        <f t="shared" si="58"/>
        <v>4.5</v>
      </c>
    </row>
    <row r="1080" spans="1:9" x14ac:dyDescent="0.25">
      <c r="A1080" s="4">
        <v>1116</v>
      </c>
      <c r="B1080" s="5" t="s">
        <v>1237</v>
      </c>
      <c r="C1080" s="4" t="s">
        <v>7</v>
      </c>
      <c r="D1080" s="4">
        <v>0.32300000000000001</v>
      </c>
      <c r="E1080" s="4" t="s">
        <v>222</v>
      </c>
      <c r="F1080" s="4" t="s">
        <v>223</v>
      </c>
      <c r="G1080" s="6">
        <f t="shared" si="56"/>
        <v>0.86</v>
      </c>
      <c r="H1080" s="4">
        <f t="shared" si="57"/>
        <v>173</v>
      </c>
      <c r="I1080" s="9">
        <f t="shared" si="58"/>
        <v>4.5</v>
      </c>
    </row>
    <row r="1081" spans="1:9" x14ac:dyDescent="0.25">
      <c r="A1081" s="4">
        <v>1117</v>
      </c>
      <c r="B1081" s="5" t="s">
        <v>1238</v>
      </c>
      <c r="C1081" s="4" t="s">
        <v>7</v>
      </c>
      <c r="D1081" s="4">
        <v>0.32300000000000001</v>
      </c>
      <c r="E1081" s="4" t="s">
        <v>222</v>
      </c>
      <c r="F1081" s="4" t="s">
        <v>223</v>
      </c>
      <c r="G1081" s="6">
        <f t="shared" si="56"/>
        <v>0.86</v>
      </c>
      <c r="H1081" s="4">
        <f t="shared" si="57"/>
        <v>174</v>
      </c>
      <c r="I1081" s="9">
        <f t="shared" si="58"/>
        <v>4.5</v>
      </c>
    </row>
    <row r="1082" spans="1:9" x14ac:dyDescent="0.25">
      <c r="A1082" s="4">
        <v>1118</v>
      </c>
      <c r="B1082" s="5" t="s">
        <v>1239</v>
      </c>
      <c r="C1082" s="4" t="s">
        <v>7</v>
      </c>
      <c r="D1082" s="4">
        <v>0.32200000000000001</v>
      </c>
      <c r="E1082" s="4" t="s">
        <v>222</v>
      </c>
      <c r="F1082" s="4" t="s">
        <v>223</v>
      </c>
      <c r="G1082" s="6">
        <f t="shared" si="56"/>
        <v>0.86</v>
      </c>
      <c r="H1082" s="4">
        <f t="shared" si="57"/>
        <v>175</v>
      </c>
      <c r="I1082" s="9">
        <f t="shared" si="58"/>
        <v>4.5</v>
      </c>
    </row>
    <row r="1083" spans="1:9" x14ac:dyDescent="0.25">
      <c r="A1083" s="4">
        <v>1119</v>
      </c>
      <c r="B1083" s="5" t="s">
        <v>1240</v>
      </c>
      <c r="C1083" s="4" t="s">
        <v>7</v>
      </c>
      <c r="D1083" s="4">
        <v>0.32</v>
      </c>
      <c r="E1083" s="4" t="s">
        <v>222</v>
      </c>
      <c r="F1083" s="4" t="s">
        <v>223</v>
      </c>
      <c r="G1083" s="6">
        <f t="shared" si="56"/>
        <v>0.86</v>
      </c>
      <c r="H1083" s="4">
        <f t="shared" si="57"/>
        <v>176</v>
      </c>
      <c r="I1083" s="9">
        <f t="shared" si="58"/>
        <v>4.5</v>
      </c>
    </row>
    <row r="1084" spans="1:9" ht="30" x14ac:dyDescent="0.25">
      <c r="A1084" s="4">
        <v>1120</v>
      </c>
      <c r="B1084" s="5" t="s">
        <v>1241</v>
      </c>
      <c r="C1084" s="4" t="s">
        <v>7</v>
      </c>
      <c r="D1084" s="4">
        <v>0.317</v>
      </c>
      <c r="E1084" s="4" t="s">
        <v>222</v>
      </c>
      <c r="F1084" s="4" t="s">
        <v>223</v>
      </c>
      <c r="G1084" s="6">
        <f t="shared" si="56"/>
        <v>0.86</v>
      </c>
      <c r="H1084" s="4">
        <f t="shared" si="57"/>
        <v>177</v>
      </c>
      <c r="I1084" s="9">
        <f t="shared" si="58"/>
        <v>4.5</v>
      </c>
    </row>
    <row r="1085" spans="1:9" x14ac:dyDescent="0.25">
      <c r="A1085" s="4">
        <v>1121</v>
      </c>
      <c r="B1085" s="5" t="s">
        <v>1242</v>
      </c>
      <c r="C1085" s="4" t="s">
        <v>7</v>
      </c>
      <c r="D1085" s="4">
        <v>0.317</v>
      </c>
      <c r="E1085" s="4" t="s">
        <v>222</v>
      </c>
      <c r="F1085" s="4" t="s">
        <v>223</v>
      </c>
      <c r="G1085" s="6">
        <f t="shared" si="56"/>
        <v>0.86</v>
      </c>
      <c r="H1085" s="4">
        <f t="shared" si="57"/>
        <v>178</v>
      </c>
      <c r="I1085" s="9">
        <f t="shared" si="58"/>
        <v>4.5</v>
      </c>
    </row>
    <row r="1086" spans="1:9" x14ac:dyDescent="0.25">
      <c r="A1086" s="4">
        <v>1122</v>
      </c>
      <c r="B1086" s="5" t="s">
        <v>1243</v>
      </c>
      <c r="C1086" s="4" t="s">
        <v>7</v>
      </c>
      <c r="D1086" s="4">
        <v>0.316</v>
      </c>
      <c r="E1086" s="4" t="s">
        <v>222</v>
      </c>
      <c r="F1086" s="4" t="s">
        <v>223</v>
      </c>
      <c r="G1086" s="6">
        <f t="shared" si="56"/>
        <v>0.86</v>
      </c>
      <c r="H1086" s="4">
        <f t="shared" si="57"/>
        <v>179</v>
      </c>
      <c r="I1086" s="9">
        <f t="shared" si="58"/>
        <v>4.5</v>
      </c>
    </row>
    <row r="1087" spans="1:9" x14ac:dyDescent="0.25">
      <c r="A1087" s="4">
        <v>1123</v>
      </c>
      <c r="B1087" s="5" t="s">
        <v>1244</v>
      </c>
      <c r="C1087" s="4" t="s">
        <v>7</v>
      </c>
      <c r="D1087" s="4">
        <v>0.315</v>
      </c>
      <c r="E1087" s="4" t="s">
        <v>222</v>
      </c>
      <c r="F1087" s="4" t="s">
        <v>223</v>
      </c>
      <c r="G1087" s="6">
        <f t="shared" si="56"/>
        <v>0.86</v>
      </c>
      <c r="H1087" s="4">
        <f t="shared" si="57"/>
        <v>180</v>
      </c>
      <c r="I1087" s="9">
        <f t="shared" si="58"/>
        <v>4.5</v>
      </c>
    </row>
    <row r="1088" spans="1:9" x14ac:dyDescent="0.25">
      <c r="A1088" s="4">
        <v>1124</v>
      </c>
      <c r="B1088" s="5" t="s">
        <v>1245</v>
      </c>
      <c r="C1088" s="4" t="s">
        <v>7</v>
      </c>
      <c r="D1088" s="4">
        <v>0.314</v>
      </c>
      <c r="E1088" s="4" t="s">
        <v>222</v>
      </c>
      <c r="F1088" s="4" t="s">
        <v>223</v>
      </c>
      <c r="G1088" s="6">
        <f t="shared" si="56"/>
        <v>0.86</v>
      </c>
      <c r="H1088" s="4">
        <f t="shared" si="57"/>
        <v>181</v>
      </c>
      <c r="I1088" s="9">
        <f t="shared" si="58"/>
        <v>4.5</v>
      </c>
    </row>
    <row r="1089" spans="1:9" x14ac:dyDescent="0.25">
      <c r="A1089" s="4">
        <v>1125</v>
      </c>
      <c r="B1089" s="5" t="s">
        <v>1246</v>
      </c>
      <c r="C1089" s="4" t="s">
        <v>7</v>
      </c>
      <c r="D1089" s="4">
        <v>0.313</v>
      </c>
      <c r="E1089" s="4" t="s">
        <v>222</v>
      </c>
      <c r="F1089" s="4" t="s">
        <v>223</v>
      </c>
      <c r="G1089" s="6">
        <f t="shared" si="56"/>
        <v>0.86</v>
      </c>
      <c r="H1089" s="4">
        <f t="shared" si="57"/>
        <v>182</v>
      </c>
      <c r="I1089" s="9">
        <f t="shared" si="58"/>
        <v>4.5</v>
      </c>
    </row>
    <row r="1090" spans="1:9" ht="30" x14ac:dyDescent="0.25">
      <c r="A1090" s="4">
        <v>1126</v>
      </c>
      <c r="B1090" s="5" t="s">
        <v>1247</v>
      </c>
      <c r="C1090" s="4" t="s">
        <v>7</v>
      </c>
      <c r="D1090" s="4">
        <v>0.313</v>
      </c>
      <c r="E1090" s="4" t="s">
        <v>222</v>
      </c>
      <c r="F1090" s="4" t="s">
        <v>223</v>
      </c>
      <c r="G1090" s="6">
        <f t="shared" ref="G1090:G1153" si="59">PERCENTRANK(A:A,A1090,2)</f>
        <v>0.86</v>
      </c>
      <c r="H1090" s="4">
        <f t="shared" si="57"/>
        <v>183</v>
      </c>
      <c r="I1090" s="9">
        <f t="shared" si="58"/>
        <v>4.5</v>
      </c>
    </row>
    <row r="1091" spans="1:9" x14ac:dyDescent="0.25">
      <c r="A1091" s="4">
        <v>1127</v>
      </c>
      <c r="B1091" s="5" t="s">
        <v>1248</v>
      </c>
      <c r="C1091" s="4" t="s">
        <v>7</v>
      </c>
      <c r="D1091" s="4">
        <v>0.313</v>
      </c>
      <c r="E1091" s="4" t="s">
        <v>222</v>
      </c>
      <c r="F1091" s="4" t="s">
        <v>223</v>
      </c>
      <c r="G1091" s="6">
        <f t="shared" si="59"/>
        <v>0.86</v>
      </c>
      <c r="H1091" s="4">
        <f t="shared" ref="H1091:H1154" si="60">IF(F1091=F1090,H1090+1,1)</f>
        <v>184</v>
      </c>
      <c r="I1091" s="9">
        <f t="shared" si="58"/>
        <v>4.5</v>
      </c>
    </row>
    <row r="1092" spans="1:9" x14ac:dyDescent="0.25">
      <c r="A1092" s="4">
        <v>1128</v>
      </c>
      <c r="B1092" s="5" t="s">
        <v>1249</v>
      </c>
      <c r="C1092" s="4" t="s">
        <v>7</v>
      </c>
      <c r="D1092" s="4">
        <v>0.313</v>
      </c>
      <c r="E1092" s="4" t="s">
        <v>222</v>
      </c>
      <c r="F1092" s="4" t="s">
        <v>223</v>
      </c>
      <c r="G1092" s="6">
        <f t="shared" si="59"/>
        <v>0.86</v>
      </c>
      <c r="H1092" s="4">
        <f t="shared" si="60"/>
        <v>185</v>
      </c>
      <c r="I1092" s="9">
        <f t="shared" si="58"/>
        <v>4.5</v>
      </c>
    </row>
    <row r="1093" spans="1:9" x14ac:dyDescent="0.25">
      <c r="A1093" s="4">
        <v>1129</v>
      </c>
      <c r="B1093" s="5" t="s">
        <v>1250</v>
      </c>
      <c r="C1093" s="4" t="s">
        <v>7</v>
      </c>
      <c r="D1093" s="4">
        <v>0.313</v>
      </c>
      <c r="E1093" s="4" t="s">
        <v>222</v>
      </c>
      <c r="F1093" s="4" t="s">
        <v>223</v>
      </c>
      <c r="G1093" s="6">
        <f t="shared" si="59"/>
        <v>0.87</v>
      </c>
      <c r="H1093" s="4">
        <f t="shared" si="60"/>
        <v>186</v>
      </c>
      <c r="I1093" s="9">
        <f t="shared" si="58"/>
        <v>4.5</v>
      </c>
    </row>
    <row r="1094" spans="1:9" x14ac:dyDescent="0.25">
      <c r="A1094" s="4">
        <v>1130</v>
      </c>
      <c r="B1094" s="5" t="s">
        <v>1251</v>
      </c>
      <c r="C1094" s="4" t="s">
        <v>7</v>
      </c>
      <c r="D1094" s="4">
        <v>0.312</v>
      </c>
      <c r="E1094" s="4" t="s">
        <v>222</v>
      </c>
      <c r="F1094" s="4" t="s">
        <v>223</v>
      </c>
      <c r="G1094" s="6">
        <f t="shared" si="59"/>
        <v>0.87</v>
      </c>
      <c r="H1094" s="4">
        <f t="shared" si="60"/>
        <v>187</v>
      </c>
      <c r="I1094" s="9">
        <f t="shared" si="58"/>
        <v>4.5</v>
      </c>
    </row>
    <row r="1095" spans="1:9" x14ac:dyDescent="0.25">
      <c r="A1095" s="4">
        <v>1131</v>
      </c>
      <c r="B1095" s="5" t="s">
        <v>1252</v>
      </c>
      <c r="C1095" s="4" t="s">
        <v>7</v>
      </c>
      <c r="D1095" s="4">
        <v>0.312</v>
      </c>
      <c r="E1095" s="4" t="s">
        <v>222</v>
      </c>
      <c r="F1095" s="4" t="s">
        <v>223</v>
      </c>
      <c r="G1095" s="6">
        <f t="shared" si="59"/>
        <v>0.87</v>
      </c>
      <c r="H1095" s="4">
        <f t="shared" si="60"/>
        <v>188</v>
      </c>
      <c r="I1095" s="9">
        <f t="shared" si="58"/>
        <v>4.5</v>
      </c>
    </row>
    <row r="1096" spans="1:9" x14ac:dyDescent="0.25">
      <c r="A1096" s="4">
        <v>1132</v>
      </c>
      <c r="B1096" s="5" t="s">
        <v>1253</v>
      </c>
      <c r="C1096" s="4" t="s">
        <v>7</v>
      </c>
      <c r="D1096" s="4">
        <v>0.311</v>
      </c>
      <c r="E1096" s="4" t="s">
        <v>222</v>
      </c>
      <c r="F1096" s="4" t="s">
        <v>223</v>
      </c>
      <c r="G1096" s="6">
        <f t="shared" si="59"/>
        <v>0.87</v>
      </c>
      <c r="H1096" s="4">
        <f t="shared" si="60"/>
        <v>189</v>
      </c>
      <c r="I1096" s="9">
        <f t="shared" si="58"/>
        <v>4.5</v>
      </c>
    </row>
    <row r="1097" spans="1:9" x14ac:dyDescent="0.25">
      <c r="A1097" s="4">
        <v>1133</v>
      </c>
      <c r="B1097" s="5" t="s">
        <v>1254</v>
      </c>
      <c r="C1097" s="4" t="s">
        <v>7</v>
      </c>
      <c r="D1097" s="4">
        <v>0.311</v>
      </c>
      <c r="E1097" s="4" t="s">
        <v>222</v>
      </c>
      <c r="F1097" s="4" t="s">
        <v>223</v>
      </c>
      <c r="G1097" s="6">
        <f t="shared" si="59"/>
        <v>0.87</v>
      </c>
      <c r="H1097" s="4">
        <f t="shared" si="60"/>
        <v>190</v>
      </c>
      <c r="I1097" s="9">
        <f t="shared" si="58"/>
        <v>4.5</v>
      </c>
    </row>
    <row r="1098" spans="1:9" x14ac:dyDescent="0.25">
      <c r="A1098" s="4">
        <v>1134</v>
      </c>
      <c r="B1098" s="5" t="s">
        <v>1255</v>
      </c>
      <c r="C1098" s="4" t="s">
        <v>7</v>
      </c>
      <c r="D1098" s="4">
        <v>0.309</v>
      </c>
      <c r="E1098" s="4" t="s">
        <v>222</v>
      </c>
      <c r="F1098" s="4" t="s">
        <v>223</v>
      </c>
      <c r="G1098" s="6">
        <f t="shared" si="59"/>
        <v>0.87</v>
      </c>
      <c r="H1098" s="4">
        <f t="shared" si="60"/>
        <v>191</v>
      </c>
      <c r="I1098" s="9">
        <f t="shared" si="58"/>
        <v>4.5</v>
      </c>
    </row>
    <row r="1099" spans="1:9" x14ac:dyDescent="0.25">
      <c r="A1099" s="4">
        <v>1135</v>
      </c>
      <c r="B1099" s="5" t="s">
        <v>1256</v>
      </c>
      <c r="C1099" s="4" t="s">
        <v>7</v>
      </c>
      <c r="D1099" s="4">
        <v>0.309</v>
      </c>
      <c r="E1099" s="4" t="s">
        <v>222</v>
      </c>
      <c r="F1099" s="4" t="s">
        <v>223</v>
      </c>
      <c r="G1099" s="6">
        <f t="shared" si="59"/>
        <v>0.87</v>
      </c>
      <c r="H1099" s="4">
        <f t="shared" si="60"/>
        <v>192</v>
      </c>
      <c r="I1099" s="9">
        <f t="shared" si="58"/>
        <v>4.5</v>
      </c>
    </row>
    <row r="1100" spans="1:9" x14ac:dyDescent="0.25">
      <c r="A1100" s="4">
        <v>1136</v>
      </c>
      <c r="B1100" s="5" t="s">
        <v>1257</v>
      </c>
      <c r="C1100" s="4" t="s">
        <v>7</v>
      </c>
      <c r="D1100" s="4">
        <v>0.308</v>
      </c>
      <c r="E1100" s="4" t="s">
        <v>222</v>
      </c>
      <c r="F1100" s="4" t="s">
        <v>223</v>
      </c>
      <c r="G1100" s="6">
        <f t="shared" si="59"/>
        <v>0.87</v>
      </c>
      <c r="H1100" s="4">
        <f t="shared" si="60"/>
        <v>193</v>
      </c>
      <c r="I1100" s="9">
        <f t="shared" ref="I1100:I1163" si="61">IF(H1100&lt;COUNTIF(E:E,"Q3")*0.31,5,IF(H1100&gt;COUNTIF(E:E,"q3")*0.69,4,4.5))</f>
        <v>4.5</v>
      </c>
    </row>
    <row r="1101" spans="1:9" x14ac:dyDescent="0.25">
      <c r="A1101" s="4">
        <v>1137</v>
      </c>
      <c r="B1101" s="5" t="s">
        <v>1258</v>
      </c>
      <c r="C1101" s="4" t="s">
        <v>7</v>
      </c>
      <c r="D1101" s="4">
        <v>0.307</v>
      </c>
      <c r="E1101" s="4" t="s">
        <v>222</v>
      </c>
      <c r="F1101" s="4" t="s">
        <v>223</v>
      </c>
      <c r="G1101" s="6">
        <f t="shared" si="59"/>
        <v>0.87</v>
      </c>
      <c r="H1101" s="4">
        <f t="shared" si="60"/>
        <v>194</v>
      </c>
      <c r="I1101" s="9">
        <f t="shared" si="61"/>
        <v>4.5</v>
      </c>
    </row>
    <row r="1102" spans="1:9" x14ac:dyDescent="0.25">
      <c r="A1102" s="4">
        <v>1138</v>
      </c>
      <c r="B1102" s="5" t="s">
        <v>1259</v>
      </c>
      <c r="C1102" s="4" t="s">
        <v>7</v>
      </c>
      <c r="D1102" s="4">
        <v>0.307</v>
      </c>
      <c r="E1102" s="4" t="s">
        <v>222</v>
      </c>
      <c r="F1102" s="4" t="s">
        <v>223</v>
      </c>
      <c r="G1102" s="6">
        <f t="shared" si="59"/>
        <v>0.87</v>
      </c>
      <c r="H1102" s="4">
        <f t="shared" si="60"/>
        <v>195</v>
      </c>
      <c r="I1102" s="9">
        <f t="shared" si="61"/>
        <v>4.5</v>
      </c>
    </row>
    <row r="1103" spans="1:9" x14ac:dyDescent="0.25">
      <c r="A1103" s="4">
        <v>1139</v>
      </c>
      <c r="B1103" s="5" t="s">
        <v>1260</v>
      </c>
      <c r="C1103" s="4" t="s">
        <v>7</v>
      </c>
      <c r="D1103" s="4">
        <v>0.307</v>
      </c>
      <c r="E1103" s="4" t="s">
        <v>222</v>
      </c>
      <c r="F1103" s="4" t="s">
        <v>223</v>
      </c>
      <c r="G1103" s="6">
        <f t="shared" si="59"/>
        <v>0.87</v>
      </c>
      <c r="H1103" s="4">
        <f t="shared" si="60"/>
        <v>196</v>
      </c>
      <c r="I1103" s="9">
        <f t="shared" si="61"/>
        <v>4.5</v>
      </c>
    </row>
    <row r="1104" spans="1:9" x14ac:dyDescent="0.25">
      <c r="A1104" s="4">
        <v>1140</v>
      </c>
      <c r="B1104" s="5" t="s">
        <v>1261</v>
      </c>
      <c r="C1104" s="4" t="s">
        <v>7</v>
      </c>
      <c r="D1104" s="4">
        <v>0.30599999999999999</v>
      </c>
      <c r="E1104" s="4" t="s">
        <v>222</v>
      </c>
      <c r="F1104" s="4" t="s">
        <v>223</v>
      </c>
      <c r="G1104" s="6">
        <f t="shared" si="59"/>
        <v>0.87</v>
      </c>
      <c r="H1104" s="4">
        <f t="shared" si="60"/>
        <v>197</v>
      </c>
      <c r="I1104" s="9">
        <f t="shared" si="61"/>
        <v>4.5</v>
      </c>
    </row>
    <row r="1105" spans="1:9" x14ac:dyDescent="0.25">
      <c r="A1105" s="4">
        <v>1141</v>
      </c>
      <c r="B1105" s="5" t="s">
        <v>1262</v>
      </c>
      <c r="C1105" s="4" t="s">
        <v>7</v>
      </c>
      <c r="D1105" s="4">
        <v>0.30599999999999999</v>
      </c>
      <c r="E1105" s="4" t="s">
        <v>222</v>
      </c>
      <c r="F1105" s="4" t="s">
        <v>223</v>
      </c>
      <c r="G1105" s="6">
        <f t="shared" si="59"/>
        <v>0.88</v>
      </c>
      <c r="H1105" s="4">
        <f t="shared" si="60"/>
        <v>198</v>
      </c>
      <c r="I1105" s="9">
        <f t="shared" si="61"/>
        <v>4.5</v>
      </c>
    </row>
    <row r="1106" spans="1:9" x14ac:dyDescent="0.25">
      <c r="A1106" s="4">
        <v>1142</v>
      </c>
      <c r="B1106" s="5" t="s">
        <v>1263</v>
      </c>
      <c r="C1106" s="4" t="s">
        <v>7</v>
      </c>
      <c r="D1106" s="4">
        <v>0.30499999999999999</v>
      </c>
      <c r="E1106" s="4" t="s">
        <v>222</v>
      </c>
      <c r="F1106" s="4" t="s">
        <v>223</v>
      </c>
      <c r="G1106" s="6">
        <f t="shared" si="59"/>
        <v>0.88</v>
      </c>
      <c r="H1106" s="4">
        <f t="shared" si="60"/>
        <v>199</v>
      </c>
      <c r="I1106" s="9">
        <f t="shared" si="61"/>
        <v>4.5</v>
      </c>
    </row>
    <row r="1107" spans="1:9" x14ac:dyDescent="0.25">
      <c r="A1107" s="4">
        <v>1143</v>
      </c>
      <c r="B1107" s="5" t="s">
        <v>1264</v>
      </c>
      <c r="C1107" s="4" t="s">
        <v>7</v>
      </c>
      <c r="D1107" s="4">
        <v>0.30499999999999999</v>
      </c>
      <c r="E1107" s="4" t="s">
        <v>222</v>
      </c>
      <c r="F1107" s="4" t="s">
        <v>223</v>
      </c>
      <c r="G1107" s="6">
        <f t="shared" si="59"/>
        <v>0.88</v>
      </c>
      <c r="H1107" s="4">
        <f t="shared" si="60"/>
        <v>200</v>
      </c>
      <c r="I1107" s="9">
        <f t="shared" si="61"/>
        <v>4.5</v>
      </c>
    </row>
    <row r="1108" spans="1:9" x14ac:dyDescent="0.25">
      <c r="A1108" s="4">
        <v>1144</v>
      </c>
      <c r="B1108" s="5" t="s">
        <v>1265</v>
      </c>
      <c r="C1108" s="4" t="s">
        <v>7</v>
      </c>
      <c r="D1108" s="4">
        <v>0.30399999999999999</v>
      </c>
      <c r="E1108" s="4" t="s">
        <v>222</v>
      </c>
      <c r="F1108" s="4" t="s">
        <v>223</v>
      </c>
      <c r="G1108" s="6">
        <f t="shared" si="59"/>
        <v>0.88</v>
      </c>
      <c r="H1108" s="4">
        <f t="shared" si="60"/>
        <v>201</v>
      </c>
      <c r="I1108" s="9">
        <f t="shared" si="61"/>
        <v>4.5</v>
      </c>
    </row>
    <row r="1109" spans="1:9" x14ac:dyDescent="0.25">
      <c r="A1109" s="4">
        <v>1145</v>
      </c>
      <c r="B1109" s="5" t="s">
        <v>1266</v>
      </c>
      <c r="C1109" s="4" t="s">
        <v>7</v>
      </c>
      <c r="D1109" s="4">
        <v>0.30299999999999999</v>
      </c>
      <c r="E1109" s="4" t="s">
        <v>222</v>
      </c>
      <c r="F1109" s="4" t="s">
        <v>223</v>
      </c>
      <c r="G1109" s="6">
        <f t="shared" si="59"/>
        <v>0.88</v>
      </c>
      <c r="H1109" s="4">
        <f t="shared" si="60"/>
        <v>202</v>
      </c>
      <c r="I1109" s="9">
        <f t="shared" si="61"/>
        <v>4.5</v>
      </c>
    </row>
    <row r="1110" spans="1:9" x14ac:dyDescent="0.25">
      <c r="A1110" s="4">
        <v>1146</v>
      </c>
      <c r="B1110" s="5" t="s">
        <v>1267</v>
      </c>
      <c r="C1110" s="4" t="s">
        <v>7</v>
      </c>
      <c r="D1110" s="4">
        <v>0.30299999999999999</v>
      </c>
      <c r="E1110" s="4" t="s">
        <v>222</v>
      </c>
      <c r="F1110" s="4" t="s">
        <v>223</v>
      </c>
      <c r="G1110" s="6">
        <f t="shared" si="59"/>
        <v>0.88</v>
      </c>
      <c r="H1110" s="4">
        <f t="shared" si="60"/>
        <v>203</v>
      </c>
      <c r="I1110" s="9">
        <f t="shared" si="61"/>
        <v>4.5</v>
      </c>
    </row>
    <row r="1111" spans="1:9" x14ac:dyDescent="0.25">
      <c r="A1111" s="4">
        <v>1147</v>
      </c>
      <c r="B1111" s="5" t="s">
        <v>1268</v>
      </c>
      <c r="C1111" s="4" t="s">
        <v>7</v>
      </c>
      <c r="D1111" s="4">
        <v>0.30299999999999999</v>
      </c>
      <c r="E1111" s="4" t="s">
        <v>222</v>
      </c>
      <c r="F1111" s="4" t="s">
        <v>223</v>
      </c>
      <c r="G1111" s="6">
        <f t="shared" si="59"/>
        <v>0.88</v>
      </c>
      <c r="H1111" s="4">
        <f t="shared" si="60"/>
        <v>204</v>
      </c>
      <c r="I1111" s="9">
        <f t="shared" si="61"/>
        <v>4.5</v>
      </c>
    </row>
    <row r="1112" spans="1:9" x14ac:dyDescent="0.25">
      <c r="A1112" s="4">
        <v>1148</v>
      </c>
      <c r="B1112" s="5" t="s">
        <v>1269</v>
      </c>
      <c r="C1112" s="4" t="s">
        <v>7</v>
      </c>
      <c r="D1112" s="4">
        <v>0.30199999999999999</v>
      </c>
      <c r="E1112" s="4" t="s">
        <v>222</v>
      </c>
      <c r="F1112" s="4" t="s">
        <v>223</v>
      </c>
      <c r="G1112" s="6">
        <f t="shared" si="59"/>
        <v>0.88</v>
      </c>
      <c r="H1112" s="4">
        <f t="shared" si="60"/>
        <v>205</v>
      </c>
      <c r="I1112" s="9">
        <f t="shared" si="61"/>
        <v>4.5</v>
      </c>
    </row>
    <row r="1113" spans="1:9" x14ac:dyDescent="0.25">
      <c r="A1113" s="4">
        <v>1149</v>
      </c>
      <c r="B1113" s="5" t="s">
        <v>1270</v>
      </c>
      <c r="C1113" s="4" t="s">
        <v>7</v>
      </c>
      <c r="D1113" s="4">
        <v>0.30099999999999999</v>
      </c>
      <c r="E1113" s="4" t="s">
        <v>222</v>
      </c>
      <c r="F1113" s="4" t="s">
        <v>223</v>
      </c>
      <c r="G1113" s="6">
        <f t="shared" si="59"/>
        <v>0.88</v>
      </c>
      <c r="H1113" s="4">
        <f t="shared" si="60"/>
        <v>206</v>
      </c>
      <c r="I1113" s="9">
        <f t="shared" si="61"/>
        <v>4.5</v>
      </c>
    </row>
    <row r="1114" spans="1:9" x14ac:dyDescent="0.25">
      <c r="A1114" s="4">
        <v>1150</v>
      </c>
      <c r="B1114" s="5" t="s">
        <v>1271</v>
      </c>
      <c r="C1114" s="4" t="s">
        <v>7</v>
      </c>
      <c r="D1114" s="4">
        <v>0.30099999999999999</v>
      </c>
      <c r="E1114" s="4" t="s">
        <v>222</v>
      </c>
      <c r="F1114" s="4" t="s">
        <v>223</v>
      </c>
      <c r="G1114" s="6">
        <f t="shared" si="59"/>
        <v>0.88</v>
      </c>
      <c r="H1114" s="4">
        <f t="shared" si="60"/>
        <v>207</v>
      </c>
      <c r="I1114" s="9">
        <f t="shared" si="61"/>
        <v>4.5</v>
      </c>
    </row>
    <row r="1115" spans="1:9" x14ac:dyDescent="0.25">
      <c r="A1115" s="4">
        <v>1151</v>
      </c>
      <c r="B1115" s="5" t="s">
        <v>1272</v>
      </c>
      <c r="C1115" s="4" t="s">
        <v>7</v>
      </c>
      <c r="D1115" s="4">
        <v>0.30099999999999999</v>
      </c>
      <c r="E1115" s="4" t="s">
        <v>222</v>
      </c>
      <c r="F1115" s="4" t="s">
        <v>223</v>
      </c>
      <c r="G1115" s="6">
        <f t="shared" si="59"/>
        <v>0.88</v>
      </c>
      <c r="H1115" s="4">
        <f t="shared" si="60"/>
        <v>208</v>
      </c>
      <c r="I1115" s="9">
        <f t="shared" si="61"/>
        <v>4.5</v>
      </c>
    </row>
    <row r="1116" spans="1:9" x14ac:dyDescent="0.25">
      <c r="A1116" s="4">
        <v>1152</v>
      </c>
      <c r="B1116" s="5" t="s">
        <v>1273</v>
      </c>
      <c r="C1116" s="4" t="s">
        <v>7</v>
      </c>
      <c r="D1116" s="4">
        <v>0.30099999999999999</v>
      </c>
      <c r="E1116" s="4" t="s">
        <v>222</v>
      </c>
      <c r="F1116" s="4" t="s">
        <v>223</v>
      </c>
      <c r="G1116" s="6">
        <f t="shared" si="59"/>
        <v>0.88</v>
      </c>
      <c r="H1116" s="4">
        <f t="shared" si="60"/>
        <v>209</v>
      </c>
      <c r="I1116" s="9">
        <f t="shared" si="61"/>
        <v>4.5</v>
      </c>
    </row>
    <row r="1117" spans="1:9" x14ac:dyDescent="0.25">
      <c r="A1117" s="4">
        <v>1153</v>
      </c>
      <c r="B1117" s="5" t="s">
        <v>1274</v>
      </c>
      <c r="C1117" s="4" t="s">
        <v>7</v>
      </c>
      <c r="D1117" s="4">
        <v>0.3</v>
      </c>
      <c r="E1117" s="4" t="s">
        <v>222</v>
      </c>
      <c r="F1117" s="4" t="s">
        <v>223</v>
      </c>
      <c r="G1117" s="6">
        <f t="shared" si="59"/>
        <v>0.88</v>
      </c>
      <c r="H1117" s="4">
        <f t="shared" si="60"/>
        <v>210</v>
      </c>
      <c r="I1117" s="9">
        <f t="shared" si="61"/>
        <v>4.5</v>
      </c>
    </row>
    <row r="1118" spans="1:9" x14ac:dyDescent="0.25">
      <c r="A1118" s="4">
        <v>1154</v>
      </c>
      <c r="B1118" s="5" t="s">
        <v>1275</v>
      </c>
      <c r="C1118" s="4" t="s">
        <v>7</v>
      </c>
      <c r="D1118" s="4">
        <v>0.3</v>
      </c>
      <c r="E1118" s="4" t="s">
        <v>222</v>
      </c>
      <c r="F1118" s="4" t="s">
        <v>223</v>
      </c>
      <c r="G1118" s="6">
        <f t="shared" si="59"/>
        <v>0.89</v>
      </c>
      <c r="H1118" s="4">
        <f t="shared" si="60"/>
        <v>211</v>
      </c>
      <c r="I1118" s="9">
        <f t="shared" si="61"/>
        <v>4.5</v>
      </c>
    </row>
    <row r="1119" spans="1:9" x14ac:dyDescent="0.25">
      <c r="A1119" s="4">
        <v>1155</v>
      </c>
      <c r="B1119" s="5" t="s">
        <v>1276</v>
      </c>
      <c r="C1119" s="4" t="s">
        <v>7</v>
      </c>
      <c r="D1119" s="4">
        <v>0.3</v>
      </c>
      <c r="E1119" s="4" t="s">
        <v>222</v>
      </c>
      <c r="F1119" s="4" t="s">
        <v>223</v>
      </c>
      <c r="G1119" s="6">
        <f t="shared" si="59"/>
        <v>0.89</v>
      </c>
      <c r="H1119" s="4">
        <f t="shared" si="60"/>
        <v>212</v>
      </c>
      <c r="I1119" s="9">
        <f t="shared" si="61"/>
        <v>4.5</v>
      </c>
    </row>
    <row r="1120" spans="1:9" ht="30" x14ac:dyDescent="0.25">
      <c r="A1120" s="4">
        <v>1156</v>
      </c>
      <c r="B1120" s="5" t="s">
        <v>1277</v>
      </c>
      <c r="C1120" s="4" t="s">
        <v>7</v>
      </c>
      <c r="D1120" s="4">
        <v>0.29899999999999999</v>
      </c>
      <c r="E1120" s="4" t="s">
        <v>222</v>
      </c>
      <c r="F1120" s="4" t="s">
        <v>223</v>
      </c>
      <c r="G1120" s="6">
        <f t="shared" si="59"/>
        <v>0.89</v>
      </c>
      <c r="H1120" s="4">
        <f t="shared" si="60"/>
        <v>213</v>
      </c>
      <c r="I1120" s="9">
        <f t="shared" si="61"/>
        <v>4.5</v>
      </c>
    </row>
    <row r="1121" spans="1:9" ht="30" x14ac:dyDescent="0.25">
      <c r="A1121" s="4">
        <v>1157</v>
      </c>
      <c r="B1121" s="5" t="s">
        <v>1278</v>
      </c>
      <c r="C1121" s="4" t="s">
        <v>7</v>
      </c>
      <c r="D1121" s="4">
        <v>0.29899999999999999</v>
      </c>
      <c r="E1121" s="4" t="s">
        <v>222</v>
      </c>
      <c r="F1121" s="4" t="s">
        <v>223</v>
      </c>
      <c r="G1121" s="6">
        <f t="shared" si="59"/>
        <v>0.89</v>
      </c>
      <c r="H1121" s="4">
        <f t="shared" si="60"/>
        <v>214</v>
      </c>
      <c r="I1121" s="9">
        <f t="shared" si="61"/>
        <v>4.5</v>
      </c>
    </row>
    <row r="1122" spans="1:9" x14ac:dyDescent="0.25">
      <c r="A1122" s="4">
        <v>1158</v>
      </c>
      <c r="B1122" s="5" t="s">
        <v>1279</v>
      </c>
      <c r="C1122" s="4" t="s">
        <v>7</v>
      </c>
      <c r="D1122" s="4">
        <v>0.29899999999999999</v>
      </c>
      <c r="E1122" s="4" t="s">
        <v>222</v>
      </c>
      <c r="F1122" s="4" t="s">
        <v>223</v>
      </c>
      <c r="G1122" s="6">
        <f t="shared" si="59"/>
        <v>0.89</v>
      </c>
      <c r="H1122" s="4">
        <f t="shared" si="60"/>
        <v>215</v>
      </c>
      <c r="I1122" s="9">
        <f t="shared" si="61"/>
        <v>4.5</v>
      </c>
    </row>
    <row r="1123" spans="1:9" x14ac:dyDescent="0.25">
      <c r="A1123" s="4">
        <v>1159</v>
      </c>
      <c r="B1123" s="5" t="s">
        <v>1280</v>
      </c>
      <c r="C1123" s="4" t="s">
        <v>7</v>
      </c>
      <c r="D1123" s="4">
        <v>0.29799999999999999</v>
      </c>
      <c r="E1123" s="4" t="s">
        <v>222</v>
      </c>
      <c r="F1123" s="4" t="s">
        <v>223</v>
      </c>
      <c r="G1123" s="6">
        <f t="shared" si="59"/>
        <v>0.89</v>
      </c>
      <c r="H1123" s="4">
        <f t="shared" si="60"/>
        <v>216</v>
      </c>
      <c r="I1123" s="9">
        <f t="shared" si="61"/>
        <v>4.5</v>
      </c>
    </row>
    <row r="1124" spans="1:9" x14ac:dyDescent="0.25">
      <c r="A1124" s="4">
        <v>1160</v>
      </c>
      <c r="B1124" s="5" t="s">
        <v>1281</v>
      </c>
      <c r="C1124" s="4" t="s">
        <v>7</v>
      </c>
      <c r="D1124" s="4">
        <v>0.29699999999999999</v>
      </c>
      <c r="E1124" s="4" t="s">
        <v>222</v>
      </c>
      <c r="F1124" s="4" t="s">
        <v>223</v>
      </c>
      <c r="G1124" s="6">
        <f t="shared" si="59"/>
        <v>0.89</v>
      </c>
      <c r="H1124" s="4">
        <f t="shared" si="60"/>
        <v>217</v>
      </c>
      <c r="I1124" s="9">
        <f t="shared" si="61"/>
        <v>4.5</v>
      </c>
    </row>
    <row r="1125" spans="1:9" x14ac:dyDescent="0.25">
      <c r="A1125" s="4">
        <v>1161</v>
      </c>
      <c r="B1125" s="5" t="s">
        <v>1282</v>
      </c>
      <c r="C1125" s="4" t="s">
        <v>7</v>
      </c>
      <c r="D1125" s="4">
        <v>0.29599999999999999</v>
      </c>
      <c r="E1125" s="4" t="s">
        <v>222</v>
      </c>
      <c r="F1125" s="4" t="s">
        <v>223</v>
      </c>
      <c r="G1125" s="6">
        <f t="shared" si="59"/>
        <v>0.89</v>
      </c>
      <c r="H1125" s="4">
        <f t="shared" si="60"/>
        <v>218</v>
      </c>
      <c r="I1125" s="9">
        <f t="shared" si="61"/>
        <v>4.5</v>
      </c>
    </row>
    <row r="1126" spans="1:9" x14ac:dyDescent="0.25">
      <c r="A1126" s="4">
        <v>1162</v>
      </c>
      <c r="B1126" s="5" t="s">
        <v>1283</v>
      </c>
      <c r="C1126" s="4" t="s">
        <v>7</v>
      </c>
      <c r="D1126" s="4">
        <v>0.29299999999999998</v>
      </c>
      <c r="E1126" s="4" t="s">
        <v>222</v>
      </c>
      <c r="F1126" s="4" t="s">
        <v>223</v>
      </c>
      <c r="G1126" s="6">
        <f t="shared" si="59"/>
        <v>0.89</v>
      </c>
      <c r="H1126" s="4">
        <f t="shared" si="60"/>
        <v>219</v>
      </c>
      <c r="I1126" s="9">
        <f t="shared" si="61"/>
        <v>4.5</v>
      </c>
    </row>
    <row r="1127" spans="1:9" x14ac:dyDescent="0.25">
      <c r="A1127" s="4">
        <v>1163</v>
      </c>
      <c r="B1127" s="5" t="s">
        <v>1284</v>
      </c>
      <c r="C1127" s="4" t="s">
        <v>7</v>
      </c>
      <c r="D1127" s="4">
        <v>0.29199999999999998</v>
      </c>
      <c r="E1127" s="4" t="s">
        <v>222</v>
      </c>
      <c r="F1127" s="4" t="s">
        <v>223</v>
      </c>
      <c r="G1127" s="6">
        <f t="shared" si="59"/>
        <v>0.89</v>
      </c>
      <c r="H1127" s="4">
        <f t="shared" si="60"/>
        <v>220</v>
      </c>
      <c r="I1127" s="9">
        <f t="shared" si="61"/>
        <v>4.5</v>
      </c>
    </row>
    <row r="1128" spans="1:9" x14ac:dyDescent="0.25">
      <c r="A1128" s="4">
        <v>1164</v>
      </c>
      <c r="B1128" s="5" t="s">
        <v>1285</v>
      </c>
      <c r="C1128" s="4" t="s">
        <v>7</v>
      </c>
      <c r="D1128" s="4">
        <v>0.28899999999999998</v>
      </c>
      <c r="E1128" s="4" t="s">
        <v>222</v>
      </c>
      <c r="F1128" s="4" t="s">
        <v>223</v>
      </c>
      <c r="G1128" s="6">
        <f t="shared" si="59"/>
        <v>0.89</v>
      </c>
      <c r="H1128" s="4">
        <f t="shared" si="60"/>
        <v>221</v>
      </c>
      <c r="I1128" s="9">
        <f t="shared" si="61"/>
        <v>4.5</v>
      </c>
    </row>
    <row r="1129" spans="1:9" ht="30" x14ac:dyDescent="0.25">
      <c r="A1129" s="4">
        <v>1165</v>
      </c>
      <c r="B1129" s="5" t="s">
        <v>1286</v>
      </c>
      <c r="C1129" s="4" t="s">
        <v>7</v>
      </c>
      <c r="D1129" s="4">
        <v>0.28799999999999998</v>
      </c>
      <c r="E1129" s="4" t="s">
        <v>222</v>
      </c>
      <c r="F1129" s="4" t="s">
        <v>223</v>
      </c>
      <c r="G1129" s="6">
        <f t="shared" si="59"/>
        <v>0.89</v>
      </c>
      <c r="H1129" s="4">
        <f t="shared" si="60"/>
        <v>222</v>
      </c>
      <c r="I1129" s="9">
        <f t="shared" si="61"/>
        <v>4.5</v>
      </c>
    </row>
    <row r="1130" spans="1:9" x14ac:dyDescent="0.25">
      <c r="A1130" s="4">
        <v>1166</v>
      </c>
      <c r="B1130" s="5" t="s">
        <v>1287</v>
      </c>
      <c r="C1130" s="4" t="s">
        <v>7</v>
      </c>
      <c r="D1130" s="4">
        <v>0.28599999999999998</v>
      </c>
      <c r="E1130" s="4" t="s">
        <v>222</v>
      </c>
      <c r="F1130" s="4" t="s">
        <v>223</v>
      </c>
      <c r="G1130" s="6">
        <f t="shared" si="59"/>
        <v>0.9</v>
      </c>
      <c r="H1130" s="4">
        <f t="shared" si="60"/>
        <v>223</v>
      </c>
      <c r="I1130" s="9">
        <f t="shared" si="61"/>
        <v>4.5</v>
      </c>
    </row>
    <row r="1131" spans="1:9" x14ac:dyDescent="0.25">
      <c r="A1131" s="4">
        <v>1167</v>
      </c>
      <c r="B1131" s="5" t="s">
        <v>1288</v>
      </c>
      <c r="C1131" s="4" t="s">
        <v>7</v>
      </c>
      <c r="D1131" s="4">
        <v>0.28599999999999998</v>
      </c>
      <c r="E1131" s="4" t="s">
        <v>222</v>
      </c>
      <c r="F1131" s="4" t="s">
        <v>223</v>
      </c>
      <c r="G1131" s="6">
        <f t="shared" si="59"/>
        <v>0.9</v>
      </c>
      <c r="H1131" s="4">
        <f t="shared" si="60"/>
        <v>224</v>
      </c>
      <c r="I1131" s="9">
        <f t="shared" si="61"/>
        <v>4.5</v>
      </c>
    </row>
    <row r="1132" spans="1:9" ht="30" x14ac:dyDescent="0.25">
      <c r="A1132" s="4">
        <v>1168</v>
      </c>
      <c r="B1132" s="5" t="s">
        <v>1289</v>
      </c>
      <c r="C1132" s="4" t="s">
        <v>7</v>
      </c>
      <c r="D1132" s="4">
        <v>0.28599999999999998</v>
      </c>
      <c r="E1132" s="4" t="s">
        <v>222</v>
      </c>
      <c r="F1132" s="4" t="s">
        <v>223</v>
      </c>
      <c r="G1132" s="6">
        <f t="shared" si="59"/>
        <v>0.9</v>
      </c>
      <c r="H1132" s="4">
        <f t="shared" si="60"/>
        <v>225</v>
      </c>
      <c r="I1132" s="9">
        <f t="shared" si="61"/>
        <v>4.5</v>
      </c>
    </row>
    <row r="1133" spans="1:9" x14ac:dyDescent="0.25">
      <c r="A1133" s="4">
        <v>1169</v>
      </c>
      <c r="B1133" s="5" t="s">
        <v>1290</v>
      </c>
      <c r="C1133" s="4" t="s">
        <v>7</v>
      </c>
      <c r="D1133" s="4">
        <v>0.28499999999999998</v>
      </c>
      <c r="E1133" s="4" t="s">
        <v>222</v>
      </c>
      <c r="F1133" s="4" t="s">
        <v>223</v>
      </c>
      <c r="G1133" s="6">
        <f t="shared" si="59"/>
        <v>0.9</v>
      </c>
      <c r="H1133" s="4">
        <f t="shared" si="60"/>
        <v>226</v>
      </c>
      <c r="I1133" s="9">
        <f t="shared" si="61"/>
        <v>4.5</v>
      </c>
    </row>
    <row r="1134" spans="1:9" x14ac:dyDescent="0.25">
      <c r="A1134" s="4">
        <v>1170</v>
      </c>
      <c r="B1134" s="5" t="s">
        <v>1291</v>
      </c>
      <c r="C1134" s="4" t="s">
        <v>7</v>
      </c>
      <c r="D1134" s="4">
        <v>0.28399999999999997</v>
      </c>
      <c r="E1134" s="4" t="s">
        <v>222</v>
      </c>
      <c r="F1134" s="4" t="s">
        <v>223</v>
      </c>
      <c r="G1134" s="6">
        <f t="shared" si="59"/>
        <v>0.9</v>
      </c>
      <c r="H1134" s="4">
        <f t="shared" si="60"/>
        <v>227</v>
      </c>
      <c r="I1134" s="9">
        <f t="shared" si="61"/>
        <v>4.5</v>
      </c>
    </row>
    <row r="1135" spans="1:9" x14ac:dyDescent="0.25">
      <c r="A1135" s="4">
        <v>1171</v>
      </c>
      <c r="B1135" s="5" t="s">
        <v>1292</v>
      </c>
      <c r="C1135" s="4" t="s">
        <v>7</v>
      </c>
      <c r="D1135" s="4">
        <v>0.28399999999999997</v>
      </c>
      <c r="E1135" s="4" t="s">
        <v>222</v>
      </c>
      <c r="F1135" s="4" t="s">
        <v>223</v>
      </c>
      <c r="G1135" s="6">
        <f t="shared" si="59"/>
        <v>0.9</v>
      </c>
      <c r="H1135" s="4">
        <f t="shared" si="60"/>
        <v>228</v>
      </c>
      <c r="I1135" s="9">
        <f t="shared" si="61"/>
        <v>4.5</v>
      </c>
    </row>
    <row r="1136" spans="1:9" ht="30" x14ac:dyDescent="0.25">
      <c r="A1136" s="4">
        <v>1172</v>
      </c>
      <c r="B1136" s="5" t="s">
        <v>1293</v>
      </c>
      <c r="C1136" s="4" t="s">
        <v>7</v>
      </c>
      <c r="D1136" s="4">
        <v>0.28299999999999997</v>
      </c>
      <c r="E1136" s="4" t="s">
        <v>222</v>
      </c>
      <c r="F1136" s="4" t="s">
        <v>223</v>
      </c>
      <c r="G1136" s="6">
        <f t="shared" si="59"/>
        <v>0.9</v>
      </c>
      <c r="H1136" s="4">
        <f t="shared" si="60"/>
        <v>229</v>
      </c>
      <c r="I1136" s="9">
        <f t="shared" si="61"/>
        <v>4.5</v>
      </c>
    </row>
    <row r="1137" spans="1:9" x14ac:dyDescent="0.25">
      <c r="A1137" s="4">
        <v>1173</v>
      </c>
      <c r="B1137" s="5" t="s">
        <v>1294</v>
      </c>
      <c r="C1137" s="4" t="s">
        <v>7</v>
      </c>
      <c r="D1137" s="4">
        <v>0.28299999999999997</v>
      </c>
      <c r="E1137" s="4" t="s">
        <v>222</v>
      </c>
      <c r="F1137" s="4" t="s">
        <v>223</v>
      </c>
      <c r="G1137" s="6">
        <f t="shared" si="59"/>
        <v>0.9</v>
      </c>
      <c r="H1137" s="4">
        <f t="shared" si="60"/>
        <v>230</v>
      </c>
      <c r="I1137" s="9">
        <f t="shared" si="61"/>
        <v>4.5</v>
      </c>
    </row>
    <row r="1138" spans="1:9" x14ac:dyDescent="0.25">
      <c r="A1138" s="4">
        <v>1174</v>
      </c>
      <c r="B1138" s="5" t="s">
        <v>1295</v>
      </c>
      <c r="C1138" s="4" t="s">
        <v>7</v>
      </c>
      <c r="D1138" s="4">
        <v>0.28299999999999997</v>
      </c>
      <c r="E1138" s="4" t="s">
        <v>222</v>
      </c>
      <c r="F1138" s="4" t="s">
        <v>223</v>
      </c>
      <c r="G1138" s="6">
        <f t="shared" si="59"/>
        <v>0.9</v>
      </c>
      <c r="H1138" s="4">
        <f t="shared" si="60"/>
        <v>231</v>
      </c>
      <c r="I1138" s="9">
        <f t="shared" si="61"/>
        <v>4.5</v>
      </c>
    </row>
    <row r="1139" spans="1:9" x14ac:dyDescent="0.25">
      <c r="A1139" s="4">
        <v>1175</v>
      </c>
      <c r="B1139" s="5" t="s">
        <v>1296</v>
      </c>
      <c r="C1139" s="4" t="s">
        <v>7</v>
      </c>
      <c r="D1139" s="4">
        <v>0.28199999999999997</v>
      </c>
      <c r="E1139" s="4" t="s">
        <v>222</v>
      </c>
      <c r="F1139" s="4" t="s">
        <v>223</v>
      </c>
      <c r="G1139" s="6">
        <f t="shared" si="59"/>
        <v>0.9</v>
      </c>
      <c r="H1139" s="4">
        <f t="shared" si="60"/>
        <v>232</v>
      </c>
      <c r="I1139" s="9">
        <f t="shared" si="61"/>
        <v>4.5</v>
      </c>
    </row>
    <row r="1140" spans="1:9" x14ac:dyDescent="0.25">
      <c r="A1140" s="4">
        <v>1176</v>
      </c>
      <c r="B1140" s="5" t="s">
        <v>1297</v>
      </c>
      <c r="C1140" s="4" t="s">
        <v>7</v>
      </c>
      <c r="D1140" s="4">
        <v>0.28100000000000003</v>
      </c>
      <c r="E1140" s="4" t="s">
        <v>222</v>
      </c>
      <c r="F1140" s="4" t="s">
        <v>223</v>
      </c>
      <c r="G1140" s="6">
        <f t="shared" si="59"/>
        <v>0.9</v>
      </c>
      <c r="H1140" s="4">
        <f t="shared" si="60"/>
        <v>233</v>
      </c>
      <c r="I1140" s="9">
        <f t="shared" si="61"/>
        <v>4.5</v>
      </c>
    </row>
    <row r="1141" spans="1:9" x14ac:dyDescent="0.25">
      <c r="A1141" s="4">
        <v>1177</v>
      </c>
      <c r="B1141" s="5" t="s">
        <v>1298</v>
      </c>
      <c r="C1141" s="4" t="s">
        <v>7</v>
      </c>
      <c r="D1141" s="4">
        <v>0.28100000000000003</v>
      </c>
      <c r="E1141" s="4" t="s">
        <v>222</v>
      </c>
      <c r="F1141" s="4" t="s">
        <v>223</v>
      </c>
      <c r="G1141" s="6">
        <f t="shared" si="59"/>
        <v>0.9</v>
      </c>
      <c r="H1141" s="4">
        <f t="shared" si="60"/>
        <v>234</v>
      </c>
      <c r="I1141" s="9">
        <f t="shared" si="61"/>
        <v>4.5</v>
      </c>
    </row>
    <row r="1142" spans="1:9" x14ac:dyDescent="0.25">
      <c r="A1142" s="4">
        <v>1178</v>
      </c>
      <c r="B1142" s="5" t="s">
        <v>1299</v>
      </c>
      <c r="C1142" s="4" t="s">
        <v>7</v>
      </c>
      <c r="D1142" s="4">
        <v>0.28100000000000003</v>
      </c>
      <c r="E1142" s="4" t="s">
        <v>222</v>
      </c>
      <c r="F1142" s="4" t="s">
        <v>223</v>
      </c>
      <c r="G1142" s="6">
        <f t="shared" si="59"/>
        <v>0.9</v>
      </c>
      <c r="H1142" s="4">
        <f t="shared" si="60"/>
        <v>235</v>
      </c>
      <c r="I1142" s="9">
        <f t="shared" si="61"/>
        <v>4.5</v>
      </c>
    </row>
    <row r="1143" spans="1:9" ht="30" x14ac:dyDescent="0.25">
      <c r="A1143" s="4">
        <v>1179</v>
      </c>
      <c r="B1143" s="5" t="s">
        <v>1300</v>
      </c>
      <c r="C1143" s="4" t="s">
        <v>7</v>
      </c>
      <c r="D1143" s="4">
        <v>0.28000000000000003</v>
      </c>
      <c r="E1143" s="4" t="s">
        <v>222</v>
      </c>
      <c r="F1143" s="4" t="s">
        <v>223</v>
      </c>
      <c r="G1143" s="6">
        <f t="shared" si="59"/>
        <v>0.91</v>
      </c>
      <c r="H1143" s="4">
        <f t="shared" si="60"/>
        <v>236</v>
      </c>
      <c r="I1143" s="9">
        <f t="shared" si="61"/>
        <v>4.5</v>
      </c>
    </row>
    <row r="1144" spans="1:9" x14ac:dyDescent="0.25">
      <c r="A1144" s="4">
        <v>1180</v>
      </c>
      <c r="B1144" s="5" t="s">
        <v>1301</v>
      </c>
      <c r="C1144" s="4" t="s">
        <v>7</v>
      </c>
      <c r="D1144" s="4">
        <v>0.27900000000000003</v>
      </c>
      <c r="E1144" s="4" t="s">
        <v>222</v>
      </c>
      <c r="F1144" s="4" t="s">
        <v>223</v>
      </c>
      <c r="G1144" s="6">
        <f t="shared" si="59"/>
        <v>0.91</v>
      </c>
      <c r="H1144" s="4">
        <f t="shared" si="60"/>
        <v>237</v>
      </c>
      <c r="I1144" s="9">
        <f t="shared" si="61"/>
        <v>4.5</v>
      </c>
    </row>
    <row r="1145" spans="1:9" x14ac:dyDescent="0.25">
      <c r="A1145" s="4">
        <v>1181</v>
      </c>
      <c r="B1145" s="5" t="s">
        <v>1302</v>
      </c>
      <c r="C1145" s="4" t="s">
        <v>7</v>
      </c>
      <c r="D1145" s="4">
        <v>0.27900000000000003</v>
      </c>
      <c r="E1145" s="4" t="s">
        <v>222</v>
      </c>
      <c r="F1145" s="4" t="s">
        <v>223</v>
      </c>
      <c r="G1145" s="6">
        <f t="shared" si="59"/>
        <v>0.91</v>
      </c>
      <c r="H1145" s="4">
        <f t="shared" si="60"/>
        <v>238</v>
      </c>
      <c r="I1145" s="9">
        <f t="shared" si="61"/>
        <v>4</v>
      </c>
    </row>
    <row r="1146" spans="1:9" x14ac:dyDescent="0.25">
      <c r="A1146" s="4">
        <v>1182</v>
      </c>
      <c r="B1146" s="5" t="s">
        <v>1303</v>
      </c>
      <c r="C1146" s="4" t="s">
        <v>7</v>
      </c>
      <c r="D1146" s="4">
        <v>0.27800000000000002</v>
      </c>
      <c r="E1146" s="4" t="s">
        <v>222</v>
      </c>
      <c r="F1146" s="4" t="s">
        <v>223</v>
      </c>
      <c r="G1146" s="6">
        <f t="shared" si="59"/>
        <v>0.91</v>
      </c>
      <c r="H1146" s="4">
        <f t="shared" si="60"/>
        <v>239</v>
      </c>
      <c r="I1146" s="9">
        <f t="shared" si="61"/>
        <v>4</v>
      </c>
    </row>
    <row r="1147" spans="1:9" x14ac:dyDescent="0.25">
      <c r="A1147" s="4">
        <v>1183</v>
      </c>
      <c r="B1147" s="5" t="s">
        <v>1304</v>
      </c>
      <c r="C1147" s="4" t="s">
        <v>7</v>
      </c>
      <c r="D1147" s="4">
        <v>0.27700000000000002</v>
      </c>
      <c r="E1147" s="4" t="s">
        <v>222</v>
      </c>
      <c r="F1147" s="4" t="s">
        <v>223</v>
      </c>
      <c r="G1147" s="6">
        <f t="shared" si="59"/>
        <v>0.91</v>
      </c>
      <c r="H1147" s="4">
        <f t="shared" si="60"/>
        <v>240</v>
      </c>
      <c r="I1147" s="9">
        <f t="shared" si="61"/>
        <v>4</v>
      </c>
    </row>
    <row r="1148" spans="1:9" x14ac:dyDescent="0.25">
      <c r="A1148" s="4">
        <v>1184</v>
      </c>
      <c r="B1148" s="5" t="s">
        <v>1305</v>
      </c>
      <c r="C1148" s="4" t="s">
        <v>7</v>
      </c>
      <c r="D1148" s="4">
        <v>0.27700000000000002</v>
      </c>
      <c r="E1148" s="4" t="s">
        <v>222</v>
      </c>
      <c r="F1148" s="4" t="s">
        <v>223</v>
      </c>
      <c r="G1148" s="6">
        <f t="shared" si="59"/>
        <v>0.91</v>
      </c>
      <c r="H1148" s="4">
        <f t="shared" si="60"/>
        <v>241</v>
      </c>
      <c r="I1148" s="9">
        <f t="shared" si="61"/>
        <v>4</v>
      </c>
    </row>
    <row r="1149" spans="1:9" x14ac:dyDescent="0.25">
      <c r="A1149" s="4">
        <v>1185</v>
      </c>
      <c r="B1149" s="5" t="s">
        <v>1306</v>
      </c>
      <c r="C1149" s="4" t="s">
        <v>7</v>
      </c>
      <c r="D1149" s="4">
        <v>0.27700000000000002</v>
      </c>
      <c r="E1149" s="4" t="s">
        <v>222</v>
      </c>
      <c r="F1149" s="4" t="s">
        <v>223</v>
      </c>
      <c r="G1149" s="6">
        <f t="shared" si="59"/>
        <v>0.91</v>
      </c>
      <c r="H1149" s="4">
        <f t="shared" si="60"/>
        <v>242</v>
      </c>
      <c r="I1149" s="9">
        <f t="shared" si="61"/>
        <v>4</v>
      </c>
    </row>
    <row r="1150" spans="1:9" x14ac:dyDescent="0.25">
      <c r="A1150" s="4">
        <v>1186</v>
      </c>
      <c r="B1150" s="5" t="s">
        <v>1307</v>
      </c>
      <c r="C1150" s="4" t="s">
        <v>7</v>
      </c>
      <c r="D1150" s="4">
        <v>0.27600000000000002</v>
      </c>
      <c r="E1150" s="4" t="s">
        <v>222</v>
      </c>
      <c r="F1150" s="4" t="s">
        <v>223</v>
      </c>
      <c r="G1150" s="6">
        <f t="shared" si="59"/>
        <v>0.91</v>
      </c>
      <c r="H1150" s="4">
        <f t="shared" si="60"/>
        <v>243</v>
      </c>
      <c r="I1150" s="9">
        <f t="shared" si="61"/>
        <v>4</v>
      </c>
    </row>
    <row r="1151" spans="1:9" x14ac:dyDescent="0.25">
      <c r="A1151" s="4">
        <v>1187</v>
      </c>
      <c r="B1151" s="5" t="s">
        <v>1308</v>
      </c>
      <c r="C1151" s="4" t="s">
        <v>7</v>
      </c>
      <c r="D1151" s="4">
        <v>0.27600000000000002</v>
      </c>
      <c r="E1151" s="4" t="s">
        <v>222</v>
      </c>
      <c r="F1151" s="4" t="s">
        <v>223</v>
      </c>
      <c r="G1151" s="6">
        <f t="shared" si="59"/>
        <v>0.91</v>
      </c>
      <c r="H1151" s="4">
        <f t="shared" si="60"/>
        <v>244</v>
      </c>
      <c r="I1151" s="9">
        <f t="shared" si="61"/>
        <v>4</v>
      </c>
    </row>
    <row r="1152" spans="1:9" x14ac:dyDescent="0.25">
      <c r="A1152" s="4">
        <v>1188</v>
      </c>
      <c r="B1152" s="5" t="s">
        <v>1309</v>
      </c>
      <c r="C1152" s="4" t="s">
        <v>7</v>
      </c>
      <c r="D1152" s="4">
        <v>0.27400000000000002</v>
      </c>
      <c r="E1152" s="4" t="s">
        <v>222</v>
      </c>
      <c r="F1152" s="4" t="s">
        <v>223</v>
      </c>
      <c r="G1152" s="6">
        <f t="shared" si="59"/>
        <v>0.91</v>
      </c>
      <c r="H1152" s="4">
        <f t="shared" si="60"/>
        <v>245</v>
      </c>
      <c r="I1152" s="9">
        <f t="shared" si="61"/>
        <v>4</v>
      </c>
    </row>
    <row r="1153" spans="1:9" x14ac:dyDescent="0.25">
      <c r="A1153" s="4">
        <v>1189</v>
      </c>
      <c r="B1153" s="5" t="s">
        <v>1310</v>
      </c>
      <c r="C1153" s="4" t="s">
        <v>7</v>
      </c>
      <c r="D1153" s="4">
        <v>0.27400000000000002</v>
      </c>
      <c r="E1153" s="4" t="s">
        <v>222</v>
      </c>
      <c r="F1153" s="4" t="s">
        <v>223</v>
      </c>
      <c r="G1153" s="6">
        <f t="shared" si="59"/>
        <v>0.91</v>
      </c>
      <c r="H1153" s="4">
        <f t="shared" si="60"/>
        <v>246</v>
      </c>
      <c r="I1153" s="9">
        <f t="shared" si="61"/>
        <v>4</v>
      </c>
    </row>
    <row r="1154" spans="1:9" x14ac:dyDescent="0.25">
      <c r="A1154" s="4">
        <v>1190</v>
      </c>
      <c r="B1154" s="5" t="s">
        <v>1311</v>
      </c>
      <c r="C1154" s="4" t="s">
        <v>7</v>
      </c>
      <c r="D1154" s="4">
        <v>0.27300000000000002</v>
      </c>
      <c r="E1154" s="4" t="s">
        <v>222</v>
      </c>
      <c r="F1154" s="4" t="s">
        <v>223</v>
      </c>
      <c r="G1154" s="6">
        <f t="shared" ref="G1154:G1217" si="62">PERCENTRANK(A:A,A1154,2)</f>
        <v>0.91</v>
      </c>
      <c r="H1154" s="4">
        <f t="shared" si="60"/>
        <v>247</v>
      </c>
      <c r="I1154" s="9">
        <f t="shared" si="61"/>
        <v>4</v>
      </c>
    </row>
    <row r="1155" spans="1:9" x14ac:dyDescent="0.25">
      <c r="A1155" s="4">
        <v>1191</v>
      </c>
      <c r="B1155" s="5" t="s">
        <v>1312</v>
      </c>
      <c r="C1155" s="4" t="s">
        <v>7</v>
      </c>
      <c r="D1155" s="4">
        <v>0.27200000000000002</v>
      </c>
      <c r="E1155" s="4" t="s">
        <v>222</v>
      </c>
      <c r="F1155" s="4" t="s">
        <v>223</v>
      </c>
      <c r="G1155" s="6">
        <f t="shared" si="62"/>
        <v>0.92</v>
      </c>
      <c r="H1155" s="4">
        <f t="shared" ref="H1155:H1218" si="63">IF(F1155=F1154,H1154+1,1)</f>
        <v>248</v>
      </c>
      <c r="I1155" s="9">
        <f t="shared" si="61"/>
        <v>4</v>
      </c>
    </row>
    <row r="1156" spans="1:9" x14ac:dyDescent="0.25">
      <c r="A1156" s="4">
        <v>1192</v>
      </c>
      <c r="B1156" s="5" t="s">
        <v>1313</v>
      </c>
      <c r="C1156" s="4" t="s">
        <v>7</v>
      </c>
      <c r="D1156" s="4">
        <v>0.27200000000000002</v>
      </c>
      <c r="E1156" s="4" t="s">
        <v>222</v>
      </c>
      <c r="F1156" s="4" t="s">
        <v>223</v>
      </c>
      <c r="G1156" s="6">
        <f t="shared" si="62"/>
        <v>0.92</v>
      </c>
      <c r="H1156" s="4">
        <f t="shared" si="63"/>
        <v>249</v>
      </c>
      <c r="I1156" s="9">
        <f t="shared" si="61"/>
        <v>4</v>
      </c>
    </row>
    <row r="1157" spans="1:9" x14ac:dyDescent="0.25">
      <c r="A1157" s="4">
        <v>1193</v>
      </c>
      <c r="B1157" s="5" t="s">
        <v>1314</v>
      </c>
      <c r="C1157" s="4" t="s">
        <v>7</v>
      </c>
      <c r="D1157" s="4">
        <v>0.27200000000000002</v>
      </c>
      <c r="E1157" s="4" t="s">
        <v>222</v>
      </c>
      <c r="F1157" s="4" t="s">
        <v>223</v>
      </c>
      <c r="G1157" s="6">
        <f t="shared" si="62"/>
        <v>0.92</v>
      </c>
      <c r="H1157" s="4">
        <f t="shared" si="63"/>
        <v>250</v>
      </c>
      <c r="I1157" s="9">
        <f t="shared" si="61"/>
        <v>4</v>
      </c>
    </row>
    <row r="1158" spans="1:9" x14ac:dyDescent="0.25">
      <c r="A1158" s="4">
        <v>1194</v>
      </c>
      <c r="B1158" s="5" t="s">
        <v>1315</v>
      </c>
      <c r="C1158" s="4" t="s">
        <v>7</v>
      </c>
      <c r="D1158" s="4">
        <v>0.27200000000000002</v>
      </c>
      <c r="E1158" s="4" t="s">
        <v>222</v>
      </c>
      <c r="F1158" s="4" t="s">
        <v>223</v>
      </c>
      <c r="G1158" s="6">
        <f t="shared" si="62"/>
        <v>0.92</v>
      </c>
      <c r="H1158" s="4">
        <f t="shared" si="63"/>
        <v>251</v>
      </c>
      <c r="I1158" s="9">
        <f t="shared" si="61"/>
        <v>4</v>
      </c>
    </row>
    <row r="1159" spans="1:9" x14ac:dyDescent="0.25">
      <c r="A1159" s="4">
        <v>1196</v>
      </c>
      <c r="B1159" s="5" t="s">
        <v>1316</v>
      </c>
      <c r="C1159" s="4" t="s">
        <v>7</v>
      </c>
      <c r="D1159" s="4">
        <v>0.27100000000000002</v>
      </c>
      <c r="E1159" s="4" t="s">
        <v>222</v>
      </c>
      <c r="F1159" s="4" t="s">
        <v>223</v>
      </c>
      <c r="G1159" s="6">
        <f t="shared" si="62"/>
        <v>0.92</v>
      </c>
      <c r="H1159" s="4">
        <f t="shared" si="63"/>
        <v>252</v>
      </c>
      <c r="I1159" s="9">
        <f t="shared" si="61"/>
        <v>4</v>
      </c>
    </row>
    <row r="1160" spans="1:9" ht="30" x14ac:dyDescent="0.25">
      <c r="A1160" s="4">
        <v>1197</v>
      </c>
      <c r="B1160" s="5" t="s">
        <v>1317</v>
      </c>
      <c r="C1160" s="4" t="s">
        <v>7</v>
      </c>
      <c r="D1160" s="4">
        <v>0.27100000000000002</v>
      </c>
      <c r="E1160" s="4" t="s">
        <v>222</v>
      </c>
      <c r="F1160" s="4" t="s">
        <v>223</v>
      </c>
      <c r="G1160" s="6">
        <f t="shared" si="62"/>
        <v>0.92</v>
      </c>
      <c r="H1160" s="4">
        <f t="shared" si="63"/>
        <v>253</v>
      </c>
      <c r="I1160" s="9">
        <f t="shared" si="61"/>
        <v>4</v>
      </c>
    </row>
    <row r="1161" spans="1:9" x14ac:dyDescent="0.25">
      <c r="A1161" s="4">
        <v>1198</v>
      </c>
      <c r="B1161" s="5" t="s">
        <v>1318</v>
      </c>
      <c r="C1161" s="4" t="s">
        <v>7</v>
      </c>
      <c r="D1161" s="4">
        <v>0.27</v>
      </c>
      <c r="E1161" s="4" t="s">
        <v>222</v>
      </c>
      <c r="F1161" s="4" t="s">
        <v>223</v>
      </c>
      <c r="G1161" s="6">
        <f t="shared" si="62"/>
        <v>0.92</v>
      </c>
      <c r="H1161" s="4">
        <f t="shared" si="63"/>
        <v>254</v>
      </c>
      <c r="I1161" s="9">
        <f t="shared" si="61"/>
        <v>4</v>
      </c>
    </row>
    <row r="1162" spans="1:9" ht="30" x14ac:dyDescent="0.25">
      <c r="A1162" s="4">
        <v>1199</v>
      </c>
      <c r="B1162" s="5" t="s">
        <v>1319</v>
      </c>
      <c r="C1162" s="4" t="s">
        <v>7</v>
      </c>
      <c r="D1162" s="4">
        <v>0.26900000000000002</v>
      </c>
      <c r="E1162" s="4" t="s">
        <v>222</v>
      </c>
      <c r="F1162" s="4" t="s">
        <v>223</v>
      </c>
      <c r="G1162" s="6">
        <f t="shared" si="62"/>
        <v>0.92</v>
      </c>
      <c r="H1162" s="4">
        <f t="shared" si="63"/>
        <v>255</v>
      </c>
      <c r="I1162" s="9">
        <f t="shared" si="61"/>
        <v>4</v>
      </c>
    </row>
    <row r="1163" spans="1:9" x14ac:dyDescent="0.25">
      <c r="A1163" s="4">
        <v>1200</v>
      </c>
      <c r="B1163" s="5" t="s">
        <v>1320</v>
      </c>
      <c r="C1163" s="4" t="s">
        <v>7</v>
      </c>
      <c r="D1163" s="4">
        <v>0.26900000000000002</v>
      </c>
      <c r="E1163" s="4" t="s">
        <v>222</v>
      </c>
      <c r="F1163" s="4" t="s">
        <v>223</v>
      </c>
      <c r="G1163" s="6">
        <f t="shared" si="62"/>
        <v>0.92</v>
      </c>
      <c r="H1163" s="4">
        <f t="shared" si="63"/>
        <v>256</v>
      </c>
      <c r="I1163" s="9">
        <f t="shared" si="61"/>
        <v>4</v>
      </c>
    </row>
    <row r="1164" spans="1:9" x14ac:dyDescent="0.25">
      <c r="A1164" s="4">
        <v>1201</v>
      </c>
      <c r="B1164" s="5" t="s">
        <v>1321</v>
      </c>
      <c r="C1164" s="4" t="s">
        <v>7</v>
      </c>
      <c r="D1164" s="4">
        <v>0.26900000000000002</v>
      </c>
      <c r="E1164" s="4" t="s">
        <v>222</v>
      </c>
      <c r="F1164" s="4" t="s">
        <v>223</v>
      </c>
      <c r="G1164" s="6">
        <f t="shared" si="62"/>
        <v>0.92</v>
      </c>
      <c r="H1164" s="4">
        <f t="shared" si="63"/>
        <v>257</v>
      </c>
      <c r="I1164" s="9">
        <f t="shared" ref="I1164:I1227" si="64">IF(H1164&lt;COUNTIF(E:E,"Q3")*0.31,5,IF(H1164&gt;COUNTIF(E:E,"q3")*0.69,4,4.5))</f>
        <v>4</v>
      </c>
    </row>
    <row r="1165" spans="1:9" x14ac:dyDescent="0.25">
      <c r="A1165" s="4">
        <v>1202</v>
      </c>
      <c r="B1165" s="5" t="s">
        <v>1322</v>
      </c>
      <c r="C1165" s="4" t="s">
        <v>7</v>
      </c>
      <c r="D1165" s="4">
        <v>0.26800000000000002</v>
      </c>
      <c r="E1165" s="4" t="s">
        <v>222</v>
      </c>
      <c r="F1165" s="4" t="s">
        <v>223</v>
      </c>
      <c r="G1165" s="6">
        <f t="shared" si="62"/>
        <v>0.92</v>
      </c>
      <c r="H1165" s="4">
        <f t="shared" si="63"/>
        <v>258</v>
      </c>
      <c r="I1165" s="9">
        <f t="shared" si="64"/>
        <v>4</v>
      </c>
    </row>
    <row r="1166" spans="1:9" x14ac:dyDescent="0.25">
      <c r="A1166" s="4">
        <v>1203</v>
      </c>
      <c r="B1166" s="5" t="s">
        <v>1323</v>
      </c>
      <c r="C1166" s="4" t="s">
        <v>7</v>
      </c>
      <c r="D1166" s="4">
        <v>0.26800000000000002</v>
      </c>
      <c r="E1166" s="4" t="s">
        <v>222</v>
      </c>
      <c r="F1166" s="4" t="s">
        <v>223</v>
      </c>
      <c r="G1166" s="6">
        <f t="shared" si="62"/>
        <v>0.92</v>
      </c>
      <c r="H1166" s="4">
        <f t="shared" si="63"/>
        <v>259</v>
      </c>
      <c r="I1166" s="9">
        <f t="shared" si="64"/>
        <v>4</v>
      </c>
    </row>
    <row r="1167" spans="1:9" ht="30" x14ac:dyDescent="0.25">
      <c r="A1167" s="4">
        <v>1204</v>
      </c>
      <c r="B1167" s="5" t="s">
        <v>1324</v>
      </c>
      <c r="C1167" s="4" t="s">
        <v>7</v>
      </c>
      <c r="D1167" s="4">
        <v>0.26800000000000002</v>
      </c>
      <c r="E1167" s="4" t="s">
        <v>222</v>
      </c>
      <c r="F1167" s="4" t="s">
        <v>223</v>
      </c>
      <c r="G1167" s="6">
        <f t="shared" si="62"/>
        <v>0.92</v>
      </c>
      <c r="H1167" s="4">
        <f t="shared" si="63"/>
        <v>260</v>
      </c>
      <c r="I1167" s="9">
        <f t="shared" si="64"/>
        <v>4</v>
      </c>
    </row>
    <row r="1168" spans="1:9" x14ac:dyDescent="0.25">
      <c r="A1168" s="4">
        <v>1205</v>
      </c>
      <c r="B1168" s="5" t="s">
        <v>1325</v>
      </c>
      <c r="C1168" s="4" t="s">
        <v>7</v>
      </c>
      <c r="D1168" s="4">
        <v>0.26800000000000002</v>
      </c>
      <c r="E1168" s="4" t="s">
        <v>222</v>
      </c>
      <c r="F1168" s="4" t="s">
        <v>223</v>
      </c>
      <c r="G1168" s="6">
        <f t="shared" si="62"/>
        <v>0.93</v>
      </c>
      <c r="H1168" s="4">
        <f t="shared" si="63"/>
        <v>261</v>
      </c>
      <c r="I1168" s="9">
        <f t="shared" si="64"/>
        <v>4</v>
      </c>
    </row>
    <row r="1169" spans="1:9" ht="30" x14ac:dyDescent="0.25">
      <c r="A1169" s="4">
        <v>1206</v>
      </c>
      <c r="B1169" s="5" t="s">
        <v>1326</v>
      </c>
      <c r="C1169" s="4" t="s">
        <v>7</v>
      </c>
      <c r="D1169" s="4">
        <v>0.26800000000000002</v>
      </c>
      <c r="E1169" s="4" t="s">
        <v>222</v>
      </c>
      <c r="F1169" s="4" t="s">
        <v>223</v>
      </c>
      <c r="G1169" s="6">
        <f t="shared" si="62"/>
        <v>0.93</v>
      </c>
      <c r="H1169" s="4">
        <f t="shared" si="63"/>
        <v>262</v>
      </c>
      <c r="I1169" s="9">
        <f t="shared" si="64"/>
        <v>4</v>
      </c>
    </row>
    <row r="1170" spans="1:9" x14ac:dyDescent="0.25">
      <c r="A1170" s="4">
        <v>1207</v>
      </c>
      <c r="B1170" s="5" t="s">
        <v>1327</v>
      </c>
      <c r="C1170" s="4" t="s">
        <v>7</v>
      </c>
      <c r="D1170" s="4">
        <v>0.26700000000000002</v>
      </c>
      <c r="E1170" s="4" t="s">
        <v>222</v>
      </c>
      <c r="F1170" s="4" t="s">
        <v>223</v>
      </c>
      <c r="G1170" s="6">
        <f t="shared" si="62"/>
        <v>0.93</v>
      </c>
      <c r="H1170" s="4">
        <f t="shared" si="63"/>
        <v>263</v>
      </c>
      <c r="I1170" s="9">
        <f t="shared" si="64"/>
        <v>4</v>
      </c>
    </row>
    <row r="1171" spans="1:9" ht="30" x14ac:dyDescent="0.25">
      <c r="A1171" s="4">
        <v>1208</v>
      </c>
      <c r="B1171" s="5" t="s">
        <v>1328</v>
      </c>
      <c r="C1171" s="4" t="s">
        <v>7</v>
      </c>
      <c r="D1171" s="4">
        <v>0.26400000000000001</v>
      </c>
      <c r="E1171" s="4" t="s">
        <v>222</v>
      </c>
      <c r="F1171" s="4" t="s">
        <v>223</v>
      </c>
      <c r="G1171" s="6">
        <f t="shared" si="62"/>
        <v>0.93</v>
      </c>
      <c r="H1171" s="4">
        <f t="shared" si="63"/>
        <v>264</v>
      </c>
      <c r="I1171" s="9">
        <f t="shared" si="64"/>
        <v>4</v>
      </c>
    </row>
    <row r="1172" spans="1:9" x14ac:dyDescent="0.25">
      <c r="A1172" s="4">
        <v>1209</v>
      </c>
      <c r="B1172" s="5" t="s">
        <v>1329</v>
      </c>
      <c r="C1172" s="4" t="s">
        <v>7</v>
      </c>
      <c r="D1172" s="4">
        <v>0.26400000000000001</v>
      </c>
      <c r="E1172" s="4" t="s">
        <v>222</v>
      </c>
      <c r="F1172" s="4" t="s">
        <v>223</v>
      </c>
      <c r="G1172" s="6">
        <f t="shared" si="62"/>
        <v>0.93</v>
      </c>
      <c r="H1172" s="4">
        <f t="shared" si="63"/>
        <v>265</v>
      </c>
      <c r="I1172" s="9">
        <f t="shared" si="64"/>
        <v>4</v>
      </c>
    </row>
    <row r="1173" spans="1:9" x14ac:dyDescent="0.25">
      <c r="A1173" s="4">
        <v>1210</v>
      </c>
      <c r="B1173" s="5" t="s">
        <v>1330</v>
      </c>
      <c r="C1173" s="4" t="s">
        <v>7</v>
      </c>
      <c r="D1173" s="4">
        <v>0.26300000000000001</v>
      </c>
      <c r="E1173" s="4" t="s">
        <v>222</v>
      </c>
      <c r="F1173" s="4" t="s">
        <v>223</v>
      </c>
      <c r="G1173" s="6">
        <f t="shared" si="62"/>
        <v>0.93</v>
      </c>
      <c r="H1173" s="4">
        <f t="shared" si="63"/>
        <v>266</v>
      </c>
      <c r="I1173" s="9">
        <f t="shared" si="64"/>
        <v>4</v>
      </c>
    </row>
    <row r="1174" spans="1:9" x14ac:dyDescent="0.25">
      <c r="A1174" s="4">
        <v>1212</v>
      </c>
      <c r="B1174" s="5" t="s">
        <v>1331</v>
      </c>
      <c r="C1174" s="4" t="s">
        <v>7</v>
      </c>
      <c r="D1174" s="4">
        <v>0.26</v>
      </c>
      <c r="E1174" s="4" t="s">
        <v>222</v>
      </c>
      <c r="F1174" s="4" t="s">
        <v>223</v>
      </c>
      <c r="G1174" s="6">
        <f t="shared" si="62"/>
        <v>0.93</v>
      </c>
      <c r="H1174" s="4">
        <f t="shared" si="63"/>
        <v>267</v>
      </c>
      <c r="I1174" s="9">
        <f t="shared" si="64"/>
        <v>4</v>
      </c>
    </row>
    <row r="1175" spans="1:9" x14ac:dyDescent="0.25">
      <c r="A1175" s="4">
        <v>1213</v>
      </c>
      <c r="B1175" s="5" t="s">
        <v>1332</v>
      </c>
      <c r="C1175" s="4" t="s">
        <v>7</v>
      </c>
      <c r="D1175" s="4">
        <v>0.26</v>
      </c>
      <c r="E1175" s="4" t="s">
        <v>222</v>
      </c>
      <c r="F1175" s="4" t="s">
        <v>223</v>
      </c>
      <c r="G1175" s="6">
        <f t="shared" si="62"/>
        <v>0.93</v>
      </c>
      <c r="H1175" s="4">
        <f t="shared" si="63"/>
        <v>268</v>
      </c>
      <c r="I1175" s="9">
        <f t="shared" si="64"/>
        <v>4</v>
      </c>
    </row>
    <row r="1176" spans="1:9" x14ac:dyDescent="0.25">
      <c r="A1176" s="4">
        <v>1214</v>
      </c>
      <c r="B1176" s="5" t="s">
        <v>1333</v>
      </c>
      <c r="C1176" s="4" t="s">
        <v>7</v>
      </c>
      <c r="D1176" s="4">
        <v>0.25900000000000001</v>
      </c>
      <c r="E1176" s="4" t="s">
        <v>222</v>
      </c>
      <c r="F1176" s="4" t="s">
        <v>223</v>
      </c>
      <c r="G1176" s="6">
        <f t="shared" si="62"/>
        <v>0.93</v>
      </c>
      <c r="H1176" s="4">
        <f t="shared" si="63"/>
        <v>269</v>
      </c>
      <c r="I1176" s="9">
        <f t="shared" si="64"/>
        <v>4</v>
      </c>
    </row>
    <row r="1177" spans="1:9" ht="30" x14ac:dyDescent="0.25">
      <c r="A1177" s="4">
        <v>1215</v>
      </c>
      <c r="B1177" s="5" t="s">
        <v>1334</v>
      </c>
      <c r="C1177" s="4" t="s">
        <v>7</v>
      </c>
      <c r="D1177" s="4">
        <v>0.25900000000000001</v>
      </c>
      <c r="E1177" s="4" t="s">
        <v>222</v>
      </c>
      <c r="F1177" s="4" t="s">
        <v>223</v>
      </c>
      <c r="G1177" s="6">
        <f t="shared" si="62"/>
        <v>0.93</v>
      </c>
      <c r="H1177" s="4">
        <f t="shared" si="63"/>
        <v>270</v>
      </c>
      <c r="I1177" s="9">
        <f t="shared" si="64"/>
        <v>4</v>
      </c>
    </row>
    <row r="1178" spans="1:9" x14ac:dyDescent="0.25">
      <c r="A1178" s="4">
        <v>1216</v>
      </c>
      <c r="B1178" s="5" t="s">
        <v>1335</v>
      </c>
      <c r="C1178" s="4" t="s">
        <v>7</v>
      </c>
      <c r="D1178" s="4">
        <v>0.25800000000000001</v>
      </c>
      <c r="E1178" s="4" t="s">
        <v>222</v>
      </c>
      <c r="F1178" s="4" t="s">
        <v>223</v>
      </c>
      <c r="G1178" s="6">
        <f t="shared" si="62"/>
        <v>0.93</v>
      </c>
      <c r="H1178" s="4">
        <f t="shared" si="63"/>
        <v>271</v>
      </c>
      <c r="I1178" s="9">
        <f t="shared" si="64"/>
        <v>4</v>
      </c>
    </row>
    <row r="1179" spans="1:9" x14ac:dyDescent="0.25">
      <c r="A1179" s="4">
        <v>1217</v>
      </c>
      <c r="B1179" s="5" t="s">
        <v>1336</v>
      </c>
      <c r="C1179" s="4" t="s">
        <v>7</v>
      </c>
      <c r="D1179" s="4">
        <v>0.25700000000000001</v>
      </c>
      <c r="E1179" s="4" t="s">
        <v>222</v>
      </c>
      <c r="F1179" s="4" t="s">
        <v>223</v>
      </c>
      <c r="G1179" s="6">
        <f t="shared" si="62"/>
        <v>0.93</v>
      </c>
      <c r="H1179" s="4">
        <f t="shared" si="63"/>
        <v>272</v>
      </c>
      <c r="I1179" s="9">
        <f t="shared" si="64"/>
        <v>4</v>
      </c>
    </row>
    <row r="1180" spans="1:9" x14ac:dyDescent="0.25">
      <c r="A1180" s="4">
        <v>1218</v>
      </c>
      <c r="B1180" s="5" t="s">
        <v>1337</v>
      </c>
      <c r="C1180" s="4" t="s">
        <v>7</v>
      </c>
      <c r="D1180" s="4">
        <v>0.25700000000000001</v>
      </c>
      <c r="E1180" s="4" t="s">
        <v>222</v>
      </c>
      <c r="F1180" s="4" t="s">
        <v>223</v>
      </c>
      <c r="G1180" s="6">
        <f t="shared" si="62"/>
        <v>0.94</v>
      </c>
      <c r="H1180" s="4">
        <f t="shared" si="63"/>
        <v>273</v>
      </c>
      <c r="I1180" s="9">
        <f t="shared" si="64"/>
        <v>4</v>
      </c>
    </row>
    <row r="1181" spans="1:9" x14ac:dyDescent="0.25">
      <c r="A1181" s="4">
        <v>1219</v>
      </c>
      <c r="B1181" s="5" t="s">
        <v>1338</v>
      </c>
      <c r="C1181" s="4" t="s">
        <v>7</v>
      </c>
      <c r="D1181" s="4">
        <v>0.25700000000000001</v>
      </c>
      <c r="E1181" s="4" t="s">
        <v>222</v>
      </c>
      <c r="F1181" s="4" t="s">
        <v>223</v>
      </c>
      <c r="G1181" s="6">
        <f t="shared" si="62"/>
        <v>0.94</v>
      </c>
      <c r="H1181" s="4">
        <f t="shared" si="63"/>
        <v>274</v>
      </c>
      <c r="I1181" s="9">
        <f t="shared" si="64"/>
        <v>4</v>
      </c>
    </row>
    <row r="1182" spans="1:9" x14ac:dyDescent="0.25">
      <c r="A1182" s="4">
        <v>1220</v>
      </c>
      <c r="B1182" s="5" t="s">
        <v>1339</v>
      </c>
      <c r="C1182" s="4" t="s">
        <v>7</v>
      </c>
      <c r="D1182" s="4">
        <v>0.25600000000000001</v>
      </c>
      <c r="E1182" s="4" t="s">
        <v>222</v>
      </c>
      <c r="F1182" s="4" t="s">
        <v>223</v>
      </c>
      <c r="G1182" s="6">
        <f t="shared" si="62"/>
        <v>0.94</v>
      </c>
      <c r="H1182" s="4">
        <f t="shared" si="63"/>
        <v>275</v>
      </c>
      <c r="I1182" s="9">
        <f t="shared" si="64"/>
        <v>4</v>
      </c>
    </row>
    <row r="1183" spans="1:9" x14ac:dyDescent="0.25">
      <c r="A1183" s="4">
        <v>1221</v>
      </c>
      <c r="B1183" s="5" t="s">
        <v>1340</v>
      </c>
      <c r="C1183" s="4" t="s">
        <v>7</v>
      </c>
      <c r="D1183" s="4">
        <v>0.255</v>
      </c>
      <c r="E1183" s="4" t="s">
        <v>222</v>
      </c>
      <c r="F1183" s="4" t="s">
        <v>223</v>
      </c>
      <c r="G1183" s="6">
        <f t="shared" si="62"/>
        <v>0.94</v>
      </c>
      <c r="H1183" s="4">
        <f t="shared" si="63"/>
        <v>276</v>
      </c>
      <c r="I1183" s="9">
        <f t="shared" si="64"/>
        <v>4</v>
      </c>
    </row>
    <row r="1184" spans="1:9" ht="30" x14ac:dyDescent="0.25">
      <c r="A1184" s="4">
        <v>1222</v>
      </c>
      <c r="B1184" s="5" t="s">
        <v>1341</v>
      </c>
      <c r="C1184" s="4" t="s">
        <v>7</v>
      </c>
      <c r="D1184" s="4">
        <v>0.254</v>
      </c>
      <c r="E1184" s="4" t="s">
        <v>222</v>
      </c>
      <c r="F1184" s="4" t="s">
        <v>223</v>
      </c>
      <c r="G1184" s="6">
        <f t="shared" si="62"/>
        <v>0.94</v>
      </c>
      <c r="H1184" s="4">
        <f t="shared" si="63"/>
        <v>277</v>
      </c>
      <c r="I1184" s="9">
        <f t="shared" si="64"/>
        <v>4</v>
      </c>
    </row>
    <row r="1185" spans="1:9" x14ac:dyDescent="0.25">
      <c r="A1185" s="4">
        <v>1223</v>
      </c>
      <c r="B1185" s="5" t="s">
        <v>1342</v>
      </c>
      <c r="C1185" s="4" t="s">
        <v>7</v>
      </c>
      <c r="D1185" s="4">
        <v>0.254</v>
      </c>
      <c r="E1185" s="4" t="s">
        <v>222</v>
      </c>
      <c r="F1185" s="4" t="s">
        <v>223</v>
      </c>
      <c r="G1185" s="6">
        <f t="shared" si="62"/>
        <v>0.94</v>
      </c>
      <c r="H1185" s="4">
        <f t="shared" si="63"/>
        <v>278</v>
      </c>
      <c r="I1185" s="9">
        <f t="shared" si="64"/>
        <v>4</v>
      </c>
    </row>
    <row r="1186" spans="1:9" x14ac:dyDescent="0.25">
      <c r="A1186" s="4">
        <v>1224</v>
      </c>
      <c r="B1186" s="5" t="s">
        <v>1343</v>
      </c>
      <c r="C1186" s="4" t="s">
        <v>7</v>
      </c>
      <c r="D1186" s="4">
        <v>0.253</v>
      </c>
      <c r="E1186" s="4" t="s">
        <v>222</v>
      </c>
      <c r="F1186" s="4" t="s">
        <v>223</v>
      </c>
      <c r="G1186" s="6">
        <f t="shared" si="62"/>
        <v>0.94</v>
      </c>
      <c r="H1186" s="4">
        <f t="shared" si="63"/>
        <v>279</v>
      </c>
      <c r="I1186" s="9">
        <f t="shared" si="64"/>
        <v>4</v>
      </c>
    </row>
    <row r="1187" spans="1:9" x14ac:dyDescent="0.25">
      <c r="A1187" s="4">
        <v>1225</v>
      </c>
      <c r="B1187" s="5" t="s">
        <v>1344</v>
      </c>
      <c r="C1187" s="4" t="s">
        <v>7</v>
      </c>
      <c r="D1187" s="4">
        <v>0.252</v>
      </c>
      <c r="E1187" s="4" t="s">
        <v>222</v>
      </c>
      <c r="F1187" s="4" t="s">
        <v>223</v>
      </c>
      <c r="G1187" s="6">
        <f t="shared" si="62"/>
        <v>0.94</v>
      </c>
      <c r="H1187" s="4">
        <f t="shared" si="63"/>
        <v>280</v>
      </c>
      <c r="I1187" s="9">
        <f t="shared" si="64"/>
        <v>4</v>
      </c>
    </row>
    <row r="1188" spans="1:9" x14ac:dyDescent="0.25">
      <c r="A1188" s="4">
        <v>1227</v>
      </c>
      <c r="B1188" s="5" t="s">
        <v>1345</v>
      </c>
      <c r="C1188" s="4" t="s">
        <v>7</v>
      </c>
      <c r="D1188" s="4">
        <v>0.251</v>
      </c>
      <c r="E1188" s="4" t="s">
        <v>222</v>
      </c>
      <c r="F1188" s="4" t="s">
        <v>223</v>
      </c>
      <c r="G1188" s="6">
        <f t="shared" si="62"/>
        <v>0.94</v>
      </c>
      <c r="H1188" s="4">
        <f t="shared" si="63"/>
        <v>281</v>
      </c>
      <c r="I1188" s="9">
        <f t="shared" si="64"/>
        <v>4</v>
      </c>
    </row>
    <row r="1189" spans="1:9" x14ac:dyDescent="0.25">
      <c r="A1189" s="4">
        <v>1228</v>
      </c>
      <c r="B1189" s="5" t="s">
        <v>1346</v>
      </c>
      <c r="C1189" s="4" t="s">
        <v>7</v>
      </c>
      <c r="D1189" s="4">
        <v>0.251</v>
      </c>
      <c r="E1189" s="4" t="s">
        <v>222</v>
      </c>
      <c r="F1189" s="4" t="s">
        <v>223</v>
      </c>
      <c r="G1189" s="6">
        <f t="shared" si="62"/>
        <v>0.94</v>
      </c>
      <c r="H1189" s="4">
        <f t="shared" si="63"/>
        <v>282</v>
      </c>
      <c r="I1189" s="9">
        <f t="shared" si="64"/>
        <v>4</v>
      </c>
    </row>
    <row r="1190" spans="1:9" x14ac:dyDescent="0.25">
      <c r="A1190" s="4">
        <v>1229</v>
      </c>
      <c r="B1190" s="5" t="s">
        <v>1347</v>
      </c>
      <c r="C1190" s="4" t="s">
        <v>7</v>
      </c>
      <c r="D1190" s="4">
        <v>0.25</v>
      </c>
      <c r="E1190" s="4" t="s">
        <v>222</v>
      </c>
      <c r="F1190" s="4" t="s">
        <v>223</v>
      </c>
      <c r="G1190" s="6">
        <f t="shared" si="62"/>
        <v>0.94</v>
      </c>
      <c r="H1190" s="4">
        <f t="shared" si="63"/>
        <v>283</v>
      </c>
      <c r="I1190" s="9">
        <f t="shared" si="64"/>
        <v>4</v>
      </c>
    </row>
    <row r="1191" spans="1:9" x14ac:dyDescent="0.25">
      <c r="A1191" s="4">
        <v>1230</v>
      </c>
      <c r="B1191" s="5" t="s">
        <v>1348</v>
      </c>
      <c r="C1191" s="4" t="s">
        <v>7</v>
      </c>
      <c r="D1191" s="4">
        <v>0.25</v>
      </c>
      <c r="E1191" s="4" t="s">
        <v>222</v>
      </c>
      <c r="F1191" s="4" t="s">
        <v>223</v>
      </c>
      <c r="G1191" s="6">
        <f t="shared" si="62"/>
        <v>0.94</v>
      </c>
      <c r="H1191" s="4">
        <f t="shared" si="63"/>
        <v>284</v>
      </c>
      <c r="I1191" s="9">
        <f t="shared" si="64"/>
        <v>4</v>
      </c>
    </row>
    <row r="1192" spans="1:9" x14ac:dyDescent="0.25">
      <c r="A1192" s="4">
        <v>1233</v>
      </c>
      <c r="B1192" s="5" t="s">
        <v>1349</v>
      </c>
      <c r="C1192" s="4" t="s">
        <v>7</v>
      </c>
      <c r="D1192" s="4">
        <v>0.249</v>
      </c>
      <c r="E1192" s="4" t="s">
        <v>222</v>
      </c>
      <c r="F1192" s="4" t="s">
        <v>223</v>
      </c>
      <c r="G1192" s="6">
        <f t="shared" si="62"/>
        <v>0.94</v>
      </c>
      <c r="H1192" s="4">
        <f t="shared" si="63"/>
        <v>285</v>
      </c>
      <c r="I1192" s="9">
        <f t="shared" si="64"/>
        <v>4</v>
      </c>
    </row>
    <row r="1193" spans="1:9" ht="30" x14ac:dyDescent="0.25">
      <c r="A1193" s="4">
        <v>1234</v>
      </c>
      <c r="B1193" s="5" t="s">
        <v>1350</v>
      </c>
      <c r="C1193" s="4" t="s">
        <v>7</v>
      </c>
      <c r="D1193" s="4">
        <v>0.249</v>
      </c>
      <c r="E1193" s="4" t="s">
        <v>222</v>
      </c>
      <c r="F1193" s="4" t="s">
        <v>223</v>
      </c>
      <c r="G1193" s="6">
        <f t="shared" si="62"/>
        <v>0.95</v>
      </c>
      <c r="H1193" s="4">
        <f t="shared" si="63"/>
        <v>286</v>
      </c>
      <c r="I1193" s="9">
        <f t="shared" si="64"/>
        <v>4</v>
      </c>
    </row>
    <row r="1194" spans="1:9" x14ac:dyDescent="0.25">
      <c r="A1194" s="4">
        <v>1235</v>
      </c>
      <c r="B1194" s="5" t="s">
        <v>300</v>
      </c>
      <c r="C1194" s="4" t="s">
        <v>7</v>
      </c>
      <c r="D1194" s="4">
        <v>0.248</v>
      </c>
      <c r="E1194" s="4" t="s">
        <v>222</v>
      </c>
      <c r="F1194" s="4" t="s">
        <v>223</v>
      </c>
      <c r="G1194" s="6">
        <f t="shared" si="62"/>
        <v>0.95</v>
      </c>
      <c r="H1194" s="4">
        <f t="shared" si="63"/>
        <v>287</v>
      </c>
      <c r="I1194" s="9">
        <f t="shared" si="64"/>
        <v>4</v>
      </c>
    </row>
    <row r="1195" spans="1:9" ht="30" x14ac:dyDescent="0.25">
      <c r="A1195" s="4">
        <v>1236</v>
      </c>
      <c r="B1195" s="5" t="s">
        <v>1351</v>
      </c>
      <c r="C1195" s="4" t="s">
        <v>7</v>
      </c>
      <c r="D1195" s="4">
        <v>0.248</v>
      </c>
      <c r="E1195" s="4" t="s">
        <v>222</v>
      </c>
      <c r="F1195" s="4" t="s">
        <v>223</v>
      </c>
      <c r="G1195" s="6">
        <f t="shared" si="62"/>
        <v>0.95</v>
      </c>
      <c r="H1195" s="4">
        <f t="shared" si="63"/>
        <v>288</v>
      </c>
      <c r="I1195" s="9">
        <f t="shared" si="64"/>
        <v>4</v>
      </c>
    </row>
    <row r="1196" spans="1:9" x14ac:dyDescent="0.25">
      <c r="A1196" s="4">
        <v>1237</v>
      </c>
      <c r="B1196" s="5" t="s">
        <v>1352</v>
      </c>
      <c r="C1196" s="4" t="s">
        <v>7</v>
      </c>
      <c r="D1196" s="4">
        <v>0.248</v>
      </c>
      <c r="E1196" s="4" t="s">
        <v>222</v>
      </c>
      <c r="F1196" s="4" t="s">
        <v>223</v>
      </c>
      <c r="G1196" s="6">
        <f t="shared" si="62"/>
        <v>0.95</v>
      </c>
      <c r="H1196" s="4">
        <f t="shared" si="63"/>
        <v>289</v>
      </c>
      <c r="I1196" s="9">
        <f t="shared" si="64"/>
        <v>4</v>
      </c>
    </row>
    <row r="1197" spans="1:9" x14ac:dyDescent="0.25">
      <c r="A1197" s="4">
        <v>1238</v>
      </c>
      <c r="B1197" s="5" t="s">
        <v>1353</v>
      </c>
      <c r="C1197" s="4" t="s">
        <v>7</v>
      </c>
      <c r="D1197" s="4">
        <v>0.247</v>
      </c>
      <c r="E1197" s="4" t="s">
        <v>222</v>
      </c>
      <c r="F1197" s="4" t="s">
        <v>223</v>
      </c>
      <c r="G1197" s="6">
        <f t="shared" si="62"/>
        <v>0.95</v>
      </c>
      <c r="H1197" s="4">
        <f t="shared" si="63"/>
        <v>290</v>
      </c>
      <c r="I1197" s="9">
        <f t="shared" si="64"/>
        <v>4</v>
      </c>
    </row>
    <row r="1198" spans="1:9" x14ac:dyDescent="0.25">
      <c r="A1198" s="4">
        <v>1239</v>
      </c>
      <c r="B1198" s="5" t="s">
        <v>1354</v>
      </c>
      <c r="C1198" s="4" t="s">
        <v>7</v>
      </c>
      <c r="D1198" s="4">
        <v>0.246</v>
      </c>
      <c r="E1198" s="4" t="s">
        <v>222</v>
      </c>
      <c r="F1198" s="4" t="s">
        <v>223</v>
      </c>
      <c r="G1198" s="6">
        <f t="shared" si="62"/>
        <v>0.95</v>
      </c>
      <c r="H1198" s="4">
        <f t="shared" si="63"/>
        <v>291</v>
      </c>
      <c r="I1198" s="9">
        <f t="shared" si="64"/>
        <v>4</v>
      </c>
    </row>
    <row r="1199" spans="1:9" x14ac:dyDescent="0.25">
      <c r="A1199" s="4">
        <v>1240</v>
      </c>
      <c r="B1199" s="5" t="s">
        <v>1355</v>
      </c>
      <c r="C1199" s="4" t="s">
        <v>7</v>
      </c>
      <c r="D1199" s="4">
        <v>0.246</v>
      </c>
      <c r="E1199" s="4" t="s">
        <v>222</v>
      </c>
      <c r="F1199" s="4" t="s">
        <v>223</v>
      </c>
      <c r="G1199" s="6">
        <f t="shared" si="62"/>
        <v>0.95</v>
      </c>
      <c r="H1199" s="4">
        <f t="shared" si="63"/>
        <v>292</v>
      </c>
      <c r="I1199" s="9">
        <f t="shared" si="64"/>
        <v>4</v>
      </c>
    </row>
    <row r="1200" spans="1:9" x14ac:dyDescent="0.25">
      <c r="A1200" s="4">
        <v>1241</v>
      </c>
      <c r="B1200" s="5" t="s">
        <v>1356</v>
      </c>
      <c r="C1200" s="4" t="s">
        <v>7</v>
      </c>
      <c r="D1200" s="4">
        <v>0.246</v>
      </c>
      <c r="E1200" s="4" t="s">
        <v>222</v>
      </c>
      <c r="F1200" s="4" t="s">
        <v>223</v>
      </c>
      <c r="G1200" s="6">
        <f t="shared" si="62"/>
        <v>0.95</v>
      </c>
      <c r="H1200" s="4">
        <f t="shared" si="63"/>
        <v>293</v>
      </c>
      <c r="I1200" s="9">
        <f t="shared" si="64"/>
        <v>4</v>
      </c>
    </row>
    <row r="1201" spans="1:9" x14ac:dyDescent="0.25">
      <c r="A1201" s="4">
        <v>1242</v>
      </c>
      <c r="B1201" s="5" t="s">
        <v>1357</v>
      </c>
      <c r="C1201" s="4" t="s">
        <v>7</v>
      </c>
      <c r="D1201" s="4">
        <v>0.246</v>
      </c>
      <c r="E1201" s="4" t="s">
        <v>222</v>
      </c>
      <c r="F1201" s="4" t="s">
        <v>223</v>
      </c>
      <c r="G1201" s="6">
        <f t="shared" si="62"/>
        <v>0.95</v>
      </c>
      <c r="H1201" s="4">
        <f t="shared" si="63"/>
        <v>294</v>
      </c>
      <c r="I1201" s="9">
        <f t="shared" si="64"/>
        <v>4</v>
      </c>
    </row>
    <row r="1202" spans="1:9" x14ac:dyDescent="0.25">
      <c r="A1202" s="4">
        <v>1243</v>
      </c>
      <c r="B1202" s="5" t="s">
        <v>1358</v>
      </c>
      <c r="C1202" s="4" t="s">
        <v>7</v>
      </c>
      <c r="D1202" s="4">
        <v>0.246</v>
      </c>
      <c r="E1202" s="4" t="s">
        <v>222</v>
      </c>
      <c r="F1202" s="4" t="s">
        <v>223</v>
      </c>
      <c r="G1202" s="6">
        <f t="shared" si="62"/>
        <v>0.95</v>
      </c>
      <c r="H1202" s="4">
        <f t="shared" si="63"/>
        <v>295</v>
      </c>
      <c r="I1202" s="9">
        <f t="shared" si="64"/>
        <v>4</v>
      </c>
    </row>
    <row r="1203" spans="1:9" x14ac:dyDescent="0.25">
      <c r="A1203" s="4">
        <v>1244</v>
      </c>
      <c r="B1203" s="5" t="s">
        <v>1359</v>
      </c>
      <c r="C1203" s="4" t="s">
        <v>7</v>
      </c>
      <c r="D1203" s="4">
        <v>0.245</v>
      </c>
      <c r="E1203" s="4" t="s">
        <v>222</v>
      </c>
      <c r="F1203" s="4" t="s">
        <v>223</v>
      </c>
      <c r="G1203" s="6">
        <f t="shared" si="62"/>
        <v>0.95</v>
      </c>
      <c r="H1203" s="4">
        <f t="shared" si="63"/>
        <v>296</v>
      </c>
      <c r="I1203" s="9">
        <f t="shared" si="64"/>
        <v>4</v>
      </c>
    </row>
    <row r="1204" spans="1:9" x14ac:dyDescent="0.25">
      <c r="A1204" s="4">
        <v>1246</v>
      </c>
      <c r="B1204" s="5" t="s">
        <v>1360</v>
      </c>
      <c r="C1204" s="4" t="s">
        <v>7</v>
      </c>
      <c r="D1204" s="4">
        <v>0.24399999999999999</v>
      </c>
      <c r="E1204" s="4" t="s">
        <v>222</v>
      </c>
      <c r="F1204" s="4" t="s">
        <v>223</v>
      </c>
      <c r="G1204" s="6">
        <f t="shared" si="62"/>
        <v>0.95</v>
      </c>
      <c r="H1204" s="4">
        <f t="shared" si="63"/>
        <v>297</v>
      </c>
      <c r="I1204" s="9">
        <f t="shared" si="64"/>
        <v>4</v>
      </c>
    </row>
    <row r="1205" spans="1:9" x14ac:dyDescent="0.25">
      <c r="A1205" s="4">
        <v>1247</v>
      </c>
      <c r="B1205" s="5" t="s">
        <v>1361</v>
      </c>
      <c r="C1205" s="4" t="s">
        <v>7</v>
      </c>
      <c r="D1205" s="4">
        <v>0.24399999999999999</v>
      </c>
      <c r="E1205" s="4" t="s">
        <v>222</v>
      </c>
      <c r="F1205" s="4" t="s">
        <v>223</v>
      </c>
      <c r="G1205" s="6">
        <f t="shared" si="62"/>
        <v>0.96</v>
      </c>
      <c r="H1205" s="4">
        <f t="shared" si="63"/>
        <v>298</v>
      </c>
      <c r="I1205" s="9">
        <f t="shared" si="64"/>
        <v>4</v>
      </c>
    </row>
    <row r="1206" spans="1:9" x14ac:dyDescent="0.25">
      <c r="A1206" s="4">
        <v>1248</v>
      </c>
      <c r="B1206" s="5" t="s">
        <v>1362</v>
      </c>
      <c r="C1206" s="4" t="s">
        <v>7</v>
      </c>
      <c r="D1206" s="4">
        <v>0.24299999999999999</v>
      </c>
      <c r="E1206" s="4" t="s">
        <v>222</v>
      </c>
      <c r="F1206" s="4" t="s">
        <v>223</v>
      </c>
      <c r="G1206" s="6">
        <f t="shared" si="62"/>
        <v>0.96</v>
      </c>
      <c r="H1206" s="4">
        <f t="shared" si="63"/>
        <v>299</v>
      </c>
      <c r="I1206" s="9">
        <f t="shared" si="64"/>
        <v>4</v>
      </c>
    </row>
    <row r="1207" spans="1:9" x14ac:dyDescent="0.25">
      <c r="A1207" s="4">
        <v>1249</v>
      </c>
      <c r="B1207" s="5" t="s">
        <v>1363</v>
      </c>
      <c r="C1207" s="4" t="s">
        <v>7</v>
      </c>
      <c r="D1207" s="4">
        <v>0.24299999999999999</v>
      </c>
      <c r="E1207" s="4" t="s">
        <v>222</v>
      </c>
      <c r="F1207" s="4" t="s">
        <v>223</v>
      </c>
      <c r="G1207" s="6">
        <f t="shared" si="62"/>
        <v>0.96</v>
      </c>
      <c r="H1207" s="4">
        <f t="shared" si="63"/>
        <v>300</v>
      </c>
      <c r="I1207" s="9">
        <f t="shared" si="64"/>
        <v>4</v>
      </c>
    </row>
    <row r="1208" spans="1:9" x14ac:dyDescent="0.25">
      <c r="A1208" s="4">
        <v>1250</v>
      </c>
      <c r="B1208" s="5" t="s">
        <v>1364</v>
      </c>
      <c r="C1208" s="4" t="s">
        <v>7</v>
      </c>
      <c r="D1208" s="4">
        <v>0.24299999999999999</v>
      </c>
      <c r="E1208" s="4" t="s">
        <v>222</v>
      </c>
      <c r="F1208" s="4" t="s">
        <v>223</v>
      </c>
      <c r="G1208" s="6">
        <f t="shared" si="62"/>
        <v>0.96</v>
      </c>
      <c r="H1208" s="4">
        <f t="shared" si="63"/>
        <v>301</v>
      </c>
      <c r="I1208" s="9">
        <f t="shared" si="64"/>
        <v>4</v>
      </c>
    </row>
    <row r="1209" spans="1:9" ht="30" x14ac:dyDescent="0.25">
      <c r="A1209" s="4">
        <v>1251</v>
      </c>
      <c r="B1209" s="5" t="s">
        <v>1365</v>
      </c>
      <c r="C1209" s="4" t="s">
        <v>7</v>
      </c>
      <c r="D1209" s="4">
        <v>0.24299999999999999</v>
      </c>
      <c r="E1209" s="4" t="s">
        <v>222</v>
      </c>
      <c r="F1209" s="4" t="s">
        <v>223</v>
      </c>
      <c r="G1209" s="6">
        <f t="shared" si="62"/>
        <v>0.96</v>
      </c>
      <c r="H1209" s="4">
        <f t="shared" si="63"/>
        <v>302</v>
      </c>
      <c r="I1209" s="9">
        <f t="shared" si="64"/>
        <v>4</v>
      </c>
    </row>
    <row r="1210" spans="1:9" x14ac:dyDescent="0.25">
      <c r="A1210" s="4">
        <v>1252</v>
      </c>
      <c r="B1210" s="5" t="s">
        <v>1366</v>
      </c>
      <c r="C1210" s="4" t="s">
        <v>7</v>
      </c>
      <c r="D1210" s="4">
        <v>0.24299999999999999</v>
      </c>
      <c r="E1210" s="4" t="s">
        <v>222</v>
      </c>
      <c r="F1210" s="4" t="s">
        <v>223</v>
      </c>
      <c r="G1210" s="6">
        <f t="shared" si="62"/>
        <v>0.96</v>
      </c>
      <c r="H1210" s="4">
        <f t="shared" si="63"/>
        <v>303</v>
      </c>
      <c r="I1210" s="9">
        <f t="shared" si="64"/>
        <v>4</v>
      </c>
    </row>
    <row r="1211" spans="1:9" x14ac:dyDescent="0.25">
      <c r="A1211" s="4">
        <v>1253</v>
      </c>
      <c r="B1211" s="5" t="s">
        <v>1367</v>
      </c>
      <c r="C1211" s="4" t="s">
        <v>7</v>
      </c>
      <c r="D1211" s="4">
        <v>0.24299999999999999</v>
      </c>
      <c r="E1211" s="4" t="s">
        <v>222</v>
      </c>
      <c r="F1211" s="4" t="s">
        <v>223</v>
      </c>
      <c r="G1211" s="6">
        <f t="shared" si="62"/>
        <v>0.96</v>
      </c>
      <c r="H1211" s="4">
        <f t="shared" si="63"/>
        <v>304</v>
      </c>
      <c r="I1211" s="9">
        <f t="shared" si="64"/>
        <v>4</v>
      </c>
    </row>
    <row r="1212" spans="1:9" x14ac:dyDescent="0.25">
      <c r="A1212" s="4">
        <v>1254</v>
      </c>
      <c r="B1212" s="5" t="s">
        <v>1368</v>
      </c>
      <c r="C1212" s="4" t="s">
        <v>7</v>
      </c>
      <c r="D1212" s="4">
        <v>0.24199999999999999</v>
      </c>
      <c r="E1212" s="4" t="s">
        <v>222</v>
      </c>
      <c r="F1212" s="4" t="s">
        <v>223</v>
      </c>
      <c r="G1212" s="6">
        <f t="shared" si="62"/>
        <v>0.96</v>
      </c>
      <c r="H1212" s="4">
        <f t="shared" si="63"/>
        <v>305</v>
      </c>
      <c r="I1212" s="9">
        <f t="shared" si="64"/>
        <v>4</v>
      </c>
    </row>
    <row r="1213" spans="1:9" x14ac:dyDescent="0.25">
      <c r="A1213" s="4">
        <v>1255</v>
      </c>
      <c r="B1213" s="5" t="s">
        <v>1369</v>
      </c>
      <c r="C1213" s="4" t="s">
        <v>7</v>
      </c>
      <c r="D1213" s="4">
        <v>0.24199999999999999</v>
      </c>
      <c r="E1213" s="4" t="s">
        <v>222</v>
      </c>
      <c r="F1213" s="4" t="s">
        <v>223</v>
      </c>
      <c r="G1213" s="6">
        <f t="shared" si="62"/>
        <v>0.96</v>
      </c>
      <c r="H1213" s="4">
        <f t="shared" si="63"/>
        <v>306</v>
      </c>
      <c r="I1213" s="9">
        <f t="shared" si="64"/>
        <v>4</v>
      </c>
    </row>
    <row r="1214" spans="1:9" x14ac:dyDescent="0.25">
      <c r="A1214" s="4">
        <v>1256</v>
      </c>
      <c r="B1214" s="5" t="s">
        <v>1370</v>
      </c>
      <c r="C1214" s="4" t="s">
        <v>7</v>
      </c>
      <c r="D1214" s="4">
        <v>0.24</v>
      </c>
      <c r="E1214" s="4" t="s">
        <v>222</v>
      </c>
      <c r="F1214" s="4" t="s">
        <v>223</v>
      </c>
      <c r="G1214" s="6">
        <f t="shared" si="62"/>
        <v>0.96</v>
      </c>
      <c r="H1214" s="4">
        <f t="shared" si="63"/>
        <v>307</v>
      </c>
      <c r="I1214" s="9">
        <f t="shared" si="64"/>
        <v>4</v>
      </c>
    </row>
    <row r="1215" spans="1:9" ht="30" x14ac:dyDescent="0.25">
      <c r="A1215" s="4">
        <v>1257</v>
      </c>
      <c r="B1215" s="5" t="s">
        <v>1371</v>
      </c>
      <c r="C1215" s="4" t="s">
        <v>7</v>
      </c>
      <c r="D1215" s="4">
        <v>0.23899999999999999</v>
      </c>
      <c r="E1215" s="4" t="s">
        <v>222</v>
      </c>
      <c r="F1215" s="4" t="s">
        <v>223</v>
      </c>
      <c r="G1215" s="6">
        <f t="shared" si="62"/>
        <v>0.96</v>
      </c>
      <c r="H1215" s="4">
        <f t="shared" si="63"/>
        <v>308</v>
      </c>
      <c r="I1215" s="9">
        <f t="shared" si="64"/>
        <v>4</v>
      </c>
    </row>
    <row r="1216" spans="1:9" ht="30" x14ac:dyDescent="0.25">
      <c r="A1216" s="4">
        <v>1258</v>
      </c>
      <c r="B1216" s="5" t="s">
        <v>1372</v>
      </c>
      <c r="C1216" s="4" t="s">
        <v>7</v>
      </c>
      <c r="D1216" s="4">
        <v>0.23899999999999999</v>
      </c>
      <c r="E1216" s="4" t="s">
        <v>222</v>
      </c>
      <c r="F1216" s="4" t="s">
        <v>223</v>
      </c>
      <c r="G1216" s="6">
        <f t="shared" si="62"/>
        <v>0.96</v>
      </c>
      <c r="H1216" s="4">
        <f t="shared" si="63"/>
        <v>309</v>
      </c>
      <c r="I1216" s="9">
        <f t="shared" si="64"/>
        <v>4</v>
      </c>
    </row>
    <row r="1217" spans="1:9" x14ac:dyDescent="0.25">
      <c r="A1217" s="4">
        <v>1259</v>
      </c>
      <c r="B1217" s="5" t="s">
        <v>1373</v>
      </c>
      <c r="C1217" s="4" t="s">
        <v>7</v>
      </c>
      <c r="D1217" s="4">
        <v>0.23899999999999999</v>
      </c>
      <c r="E1217" s="4" t="s">
        <v>222</v>
      </c>
      <c r="F1217" s="4" t="s">
        <v>223</v>
      </c>
      <c r="G1217" s="6">
        <f t="shared" si="62"/>
        <v>0.96</v>
      </c>
      <c r="H1217" s="4">
        <f t="shared" si="63"/>
        <v>310</v>
      </c>
      <c r="I1217" s="9">
        <f t="shared" si="64"/>
        <v>4</v>
      </c>
    </row>
    <row r="1218" spans="1:9" x14ac:dyDescent="0.25">
      <c r="A1218" s="4">
        <v>1261</v>
      </c>
      <c r="B1218" s="5" t="s">
        <v>1374</v>
      </c>
      <c r="C1218" s="4" t="s">
        <v>7</v>
      </c>
      <c r="D1218" s="4">
        <v>0.23799999999999999</v>
      </c>
      <c r="E1218" s="4" t="s">
        <v>222</v>
      </c>
      <c r="F1218" s="4" t="s">
        <v>223</v>
      </c>
      <c r="G1218" s="6">
        <f t="shared" ref="G1218:G1255" si="65">PERCENTRANK(A:A,A1218,2)</f>
        <v>0.97</v>
      </c>
      <c r="H1218" s="4">
        <f t="shared" si="63"/>
        <v>311</v>
      </c>
      <c r="I1218" s="9">
        <f t="shared" si="64"/>
        <v>4</v>
      </c>
    </row>
    <row r="1219" spans="1:9" x14ac:dyDescent="0.25">
      <c r="A1219" s="4">
        <v>1262</v>
      </c>
      <c r="B1219" s="5" t="s">
        <v>1375</v>
      </c>
      <c r="C1219" s="4" t="s">
        <v>7</v>
      </c>
      <c r="D1219" s="4">
        <v>0.23799999999999999</v>
      </c>
      <c r="E1219" s="4" t="s">
        <v>222</v>
      </c>
      <c r="F1219" s="4" t="s">
        <v>223</v>
      </c>
      <c r="G1219" s="6">
        <f t="shared" si="65"/>
        <v>0.97</v>
      </c>
      <c r="H1219" s="4">
        <f t="shared" ref="H1219:H1253" si="66">IF(F1219=F1218,H1218+1,1)</f>
        <v>312</v>
      </c>
      <c r="I1219" s="9">
        <f t="shared" si="64"/>
        <v>4</v>
      </c>
    </row>
    <row r="1220" spans="1:9" x14ac:dyDescent="0.25">
      <c r="A1220" s="4">
        <v>1263</v>
      </c>
      <c r="B1220" s="5" t="s">
        <v>1376</v>
      </c>
      <c r="C1220" s="4" t="s">
        <v>7</v>
      </c>
      <c r="D1220" s="4">
        <v>0.23799999999999999</v>
      </c>
      <c r="E1220" s="4" t="s">
        <v>222</v>
      </c>
      <c r="F1220" s="4" t="s">
        <v>223</v>
      </c>
      <c r="G1220" s="6">
        <f t="shared" si="65"/>
        <v>0.97</v>
      </c>
      <c r="H1220" s="4">
        <f t="shared" si="66"/>
        <v>313</v>
      </c>
      <c r="I1220" s="9">
        <f t="shared" si="64"/>
        <v>4</v>
      </c>
    </row>
    <row r="1221" spans="1:9" x14ac:dyDescent="0.25">
      <c r="A1221" s="4">
        <v>1265</v>
      </c>
      <c r="B1221" s="5" t="s">
        <v>1377</v>
      </c>
      <c r="C1221" s="4" t="s">
        <v>7</v>
      </c>
      <c r="D1221" s="4">
        <v>0.23699999999999999</v>
      </c>
      <c r="E1221" s="4" t="s">
        <v>222</v>
      </c>
      <c r="F1221" s="4" t="s">
        <v>223</v>
      </c>
      <c r="G1221" s="6">
        <f t="shared" si="65"/>
        <v>0.97</v>
      </c>
      <c r="H1221" s="4">
        <f t="shared" si="66"/>
        <v>314</v>
      </c>
      <c r="I1221" s="9">
        <f t="shared" si="64"/>
        <v>4</v>
      </c>
    </row>
    <row r="1222" spans="1:9" x14ac:dyDescent="0.25">
      <c r="A1222" s="4">
        <v>1266</v>
      </c>
      <c r="B1222" s="5" t="s">
        <v>1378</v>
      </c>
      <c r="C1222" s="4" t="s">
        <v>7</v>
      </c>
      <c r="D1222" s="4">
        <v>0.23599999999999999</v>
      </c>
      <c r="E1222" s="4" t="s">
        <v>222</v>
      </c>
      <c r="F1222" s="4" t="s">
        <v>223</v>
      </c>
      <c r="G1222" s="6">
        <f t="shared" si="65"/>
        <v>0.97</v>
      </c>
      <c r="H1222" s="4">
        <f t="shared" si="66"/>
        <v>315</v>
      </c>
      <c r="I1222" s="9">
        <f t="shared" si="64"/>
        <v>4</v>
      </c>
    </row>
    <row r="1223" spans="1:9" x14ac:dyDescent="0.25">
      <c r="A1223" s="4">
        <v>1268</v>
      </c>
      <c r="B1223" s="5" t="s">
        <v>1379</v>
      </c>
      <c r="C1223" s="4" t="s">
        <v>7</v>
      </c>
      <c r="D1223" s="4">
        <v>0.23499999999999999</v>
      </c>
      <c r="E1223" s="4" t="s">
        <v>222</v>
      </c>
      <c r="F1223" s="4" t="s">
        <v>223</v>
      </c>
      <c r="G1223" s="6">
        <f t="shared" si="65"/>
        <v>0.97</v>
      </c>
      <c r="H1223" s="4">
        <f t="shared" si="66"/>
        <v>316</v>
      </c>
      <c r="I1223" s="9">
        <f t="shared" si="64"/>
        <v>4</v>
      </c>
    </row>
    <row r="1224" spans="1:9" x14ac:dyDescent="0.25">
      <c r="A1224" s="4">
        <v>1269</v>
      </c>
      <c r="B1224" s="5" t="s">
        <v>1380</v>
      </c>
      <c r="C1224" s="4" t="s">
        <v>7</v>
      </c>
      <c r="D1224" s="4">
        <v>0.23499999999999999</v>
      </c>
      <c r="E1224" s="4" t="s">
        <v>222</v>
      </c>
      <c r="F1224" s="4" t="s">
        <v>223</v>
      </c>
      <c r="G1224" s="6">
        <f t="shared" si="65"/>
        <v>0.97</v>
      </c>
      <c r="H1224" s="4">
        <f t="shared" si="66"/>
        <v>317</v>
      </c>
      <c r="I1224" s="9">
        <f t="shared" si="64"/>
        <v>4</v>
      </c>
    </row>
    <row r="1225" spans="1:9" x14ac:dyDescent="0.25">
      <c r="A1225" s="4">
        <v>1271</v>
      </c>
      <c r="B1225" s="5" t="s">
        <v>1381</v>
      </c>
      <c r="C1225" s="4" t="s">
        <v>7</v>
      </c>
      <c r="D1225" s="4">
        <v>0.23400000000000001</v>
      </c>
      <c r="E1225" s="4" t="s">
        <v>222</v>
      </c>
      <c r="F1225" s="4" t="s">
        <v>223</v>
      </c>
      <c r="G1225" s="6">
        <f t="shared" si="65"/>
        <v>0.97</v>
      </c>
      <c r="H1225" s="4">
        <f t="shared" si="66"/>
        <v>318</v>
      </c>
      <c r="I1225" s="9">
        <f t="shared" si="64"/>
        <v>4</v>
      </c>
    </row>
    <row r="1226" spans="1:9" x14ac:dyDescent="0.25">
      <c r="A1226" s="4">
        <v>1272</v>
      </c>
      <c r="B1226" s="5" t="s">
        <v>1382</v>
      </c>
      <c r="C1226" s="4" t="s">
        <v>7</v>
      </c>
      <c r="D1226" s="4">
        <v>0.23400000000000001</v>
      </c>
      <c r="E1226" s="4" t="s">
        <v>222</v>
      </c>
      <c r="F1226" s="4" t="s">
        <v>223</v>
      </c>
      <c r="G1226" s="6">
        <f t="shared" si="65"/>
        <v>0.97</v>
      </c>
      <c r="H1226" s="4">
        <f t="shared" si="66"/>
        <v>319</v>
      </c>
      <c r="I1226" s="9">
        <f t="shared" si="64"/>
        <v>4</v>
      </c>
    </row>
    <row r="1227" spans="1:9" x14ac:dyDescent="0.25">
      <c r="A1227" s="4">
        <v>1273</v>
      </c>
      <c r="B1227" s="5" t="s">
        <v>1383</v>
      </c>
      <c r="C1227" s="4" t="s">
        <v>7</v>
      </c>
      <c r="D1227" s="4">
        <v>0.23300000000000001</v>
      </c>
      <c r="E1227" s="4" t="s">
        <v>222</v>
      </c>
      <c r="F1227" s="4" t="s">
        <v>223</v>
      </c>
      <c r="G1227" s="6">
        <f t="shared" si="65"/>
        <v>0.97</v>
      </c>
      <c r="H1227" s="4">
        <f t="shared" si="66"/>
        <v>320</v>
      </c>
      <c r="I1227" s="9">
        <f t="shared" si="64"/>
        <v>4</v>
      </c>
    </row>
    <row r="1228" spans="1:9" x14ac:dyDescent="0.25">
      <c r="A1228" s="4">
        <v>1274</v>
      </c>
      <c r="B1228" s="5" t="s">
        <v>1384</v>
      </c>
      <c r="C1228" s="4" t="s">
        <v>7</v>
      </c>
      <c r="D1228" s="4">
        <v>0.23300000000000001</v>
      </c>
      <c r="E1228" s="4" t="s">
        <v>222</v>
      </c>
      <c r="F1228" s="4" t="s">
        <v>223</v>
      </c>
      <c r="G1228" s="6">
        <f t="shared" si="65"/>
        <v>0.97</v>
      </c>
      <c r="H1228" s="4">
        <f t="shared" si="66"/>
        <v>321</v>
      </c>
      <c r="I1228" s="9">
        <f t="shared" ref="I1228:I1253" si="67">IF(H1228&lt;COUNTIF(E:E,"Q3")*0.31,5,IF(H1228&gt;COUNTIF(E:E,"q3")*0.69,4,4.5))</f>
        <v>4</v>
      </c>
    </row>
    <row r="1229" spans="1:9" x14ac:dyDescent="0.25">
      <c r="A1229" s="4">
        <v>1275</v>
      </c>
      <c r="B1229" s="5" t="s">
        <v>1385</v>
      </c>
      <c r="C1229" s="4" t="s">
        <v>7</v>
      </c>
      <c r="D1229" s="4">
        <v>0.23200000000000001</v>
      </c>
      <c r="E1229" s="4" t="s">
        <v>222</v>
      </c>
      <c r="F1229" s="4" t="s">
        <v>223</v>
      </c>
      <c r="G1229" s="6">
        <f t="shared" si="65"/>
        <v>0.97</v>
      </c>
      <c r="H1229" s="4">
        <f t="shared" si="66"/>
        <v>322</v>
      </c>
      <c r="I1229" s="9">
        <f t="shared" si="67"/>
        <v>4</v>
      </c>
    </row>
    <row r="1230" spans="1:9" ht="30" x14ac:dyDescent="0.25">
      <c r="A1230" s="4">
        <v>1276</v>
      </c>
      <c r="B1230" s="5" t="s">
        <v>1386</v>
      </c>
      <c r="C1230" s="4" t="s">
        <v>7</v>
      </c>
      <c r="D1230" s="4">
        <v>0.23200000000000001</v>
      </c>
      <c r="E1230" s="4" t="s">
        <v>222</v>
      </c>
      <c r="F1230" s="4" t="s">
        <v>223</v>
      </c>
      <c r="G1230" s="6">
        <f t="shared" si="65"/>
        <v>0.98</v>
      </c>
      <c r="H1230" s="4">
        <f t="shared" si="66"/>
        <v>323</v>
      </c>
      <c r="I1230" s="9">
        <f t="shared" si="67"/>
        <v>4</v>
      </c>
    </row>
    <row r="1231" spans="1:9" x14ac:dyDescent="0.25">
      <c r="A1231" s="4">
        <v>1277</v>
      </c>
      <c r="B1231" s="5" t="s">
        <v>1387</v>
      </c>
      <c r="C1231" s="4" t="s">
        <v>7</v>
      </c>
      <c r="D1231" s="4">
        <v>0.23100000000000001</v>
      </c>
      <c r="E1231" s="4" t="s">
        <v>222</v>
      </c>
      <c r="F1231" s="4" t="s">
        <v>223</v>
      </c>
      <c r="G1231" s="6">
        <f t="shared" si="65"/>
        <v>0.98</v>
      </c>
      <c r="H1231" s="4">
        <f t="shared" si="66"/>
        <v>324</v>
      </c>
      <c r="I1231" s="9">
        <f t="shared" si="67"/>
        <v>4</v>
      </c>
    </row>
    <row r="1232" spans="1:9" x14ac:dyDescent="0.25">
      <c r="A1232" s="4">
        <v>1278</v>
      </c>
      <c r="B1232" s="5" t="s">
        <v>1388</v>
      </c>
      <c r="C1232" s="4" t="s">
        <v>7</v>
      </c>
      <c r="D1232" s="4">
        <v>0.23100000000000001</v>
      </c>
      <c r="E1232" s="4" t="s">
        <v>222</v>
      </c>
      <c r="F1232" s="4" t="s">
        <v>223</v>
      </c>
      <c r="G1232" s="6">
        <f t="shared" si="65"/>
        <v>0.98</v>
      </c>
      <c r="H1232" s="4">
        <f t="shared" si="66"/>
        <v>325</v>
      </c>
      <c r="I1232" s="9">
        <f t="shared" si="67"/>
        <v>4</v>
      </c>
    </row>
    <row r="1233" spans="1:9" x14ac:dyDescent="0.25">
      <c r="A1233" s="4">
        <v>1279</v>
      </c>
      <c r="B1233" s="5" t="s">
        <v>1389</v>
      </c>
      <c r="C1233" s="4" t="s">
        <v>7</v>
      </c>
      <c r="D1233" s="4">
        <v>0.23100000000000001</v>
      </c>
      <c r="E1233" s="4" t="s">
        <v>222</v>
      </c>
      <c r="F1233" s="4" t="s">
        <v>223</v>
      </c>
      <c r="G1233" s="6">
        <f t="shared" si="65"/>
        <v>0.98</v>
      </c>
      <c r="H1233" s="4">
        <f t="shared" si="66"/>
        <v>326</v>
      </c>
      <c r="I1233" s="9">
        <f t="shared" si="67"/>
        <v>4</v>
      </c>
    </row>
    <row r="1234" spans="1:9" x14ac:dyDescent="0.25">
      <c r="A1234" s="4">
        <v>1280</v>
      </c>
      <c r="B1234" s="5" t="s">
        <v>1390</v>
      </c>
      <c r="C1234" s="4" t="s">
        <v>7</v>
      </c>
      <c r="D1234" s="4">
        <v>0.23100000000000001</v>
      </c>
      <c r="E1234" s="4" t="s">
        <v>222</v>
      </c>
      <c r="F1234" s="4" t="s">
        <v>223</v>
      </c>
      <c r="G1234" s="6">
        <f t="shared" si="65"/>
        <v>0.98</v>
      </c>
      <c r="H1234" s="4">
        <f t="shared" si="66"/>
        <v>327</v>
      </c>
      <c r="I1234" s="9">
        <f t="shared" si="67"/>
        <v>4</v>
      </c>
    </row>
    <row r="1235" spans="1:9" x14ac:dyDescent="0.25">
      <c r="A1235" s="4">
        <v>1281</v>
      </c>
      <c r="B1235" s="5" t="s">
        <v>1391</v>
      </c>
      <c r="C1235" s="4" t="s">
        <v>7</v>
      </c>
      <c r="D1235" s="4">
        <v>0.23100000000000001</v>
      </c>
      <c r="E1235" s="4" t="s">
        <v>222</v>
      </c>
      <c r="F1235" s="4" t="s">
        <v>223</v>
      </c>
      <c r="G1235" s="6">
        <f t="shared" si="65"/>
        <v>0.98</v>
      </c>
      <c r="H1235" s="4">
        <f t="shared" si="66"/>
        <v>328</v>
      </c>
      <c r="I1235" s="9">
        <f t="shared" si="67"/>
        <v>4</v>
      </c>
    </row>
    <row r="1236" spans="1:9" x14ac:dyDescent="0.25">
      <c r="A1236" s="4">
        <v>1282</v>
      </c>
      <c r="B1236" s="5" t="s">
        <v>1392</v>
      </c>
      <c r="C1236" s="4" t="s">
        <v>7</v>
      </c>
      <c r="D1236" s="4">
        <v>0.23</v>
      </c>
      <c r="E1236" s="4" t="s">
        <v>222</v>
      </c>
      <c r="F1236" s="4" t="s">
        <v>223</v>
      </c>
      <c r="G1236" s="6">
        <f t="shared" si="65"/>
        <v>0.98</v>
      </c>
      <c r="H1236" s="4">
        <f t="shared" si="66"/>
        <v>329</v>
      </c>
      <c r="I1236" s="9">
        <f t="shared" si="67"/>
        <v>4</v>
      </c>
    </row>
    <row r="1237" spans="1:9" ht="30" x14ac:dyDescent="0.25">
      <c r="A1237" s="4">
        <v>1283</v>
      </c>
      <c r="B1237" s="5" t="s">
        <v>1393</v>
      </c>
      <c r="C1237" s="4" t="s">
        <v>7</v>
      </c>
      <c r="D1237" s="4">
        <v>0.23</v>
      </c>
      <c r="E1237" s="4" t="s">
        <v>222</v>
      </c>
      <c r="F1237" s="4" t="s">
        <v>223</v>
      </c>
      <c r="G1237" s="6">
        <f t="shared" si="65"/>
        <v>0.98</v>
      </c>
      <c r="H1237" s="4">
        <f t="shared" si="66"/>
        <v>330</v>
      </c>
      <c r="I1237" s="9">
        <f t="shared" si="67"/>
        <v>4</v>
      </c>
    </row>
    <row r="1238" spans="1:9" x14ac:dyDescent="0.25">
      <c r="A1238" s="4">
        <v>1286</v>
      </c>
      <c r="B1238" s="5" t="s">
        <v>1394</v>
      </c>
      <c r="C1238" s="4" t="s">
        <v>7</v>
      </c>
      <c r="D1238" s="4">
        <v>0.22700000000000001</v>
      </c>
      <c r="E1238" s="4" t="s">
        <v>222</v>
      </c>
      <c r="F1238" s="4" t="s">
        <v>223</v>
      </c>
      <c r="G1238" s="6">
        <f t="shared" si="65"/>
        <v>0.98</v>
      </c>
      <c r="H1238" s="4">
        <f t="shared" si="66"/>
        <v>331</v>
      </c>
      <c r="I1238" s="9">
        <f t="shared" si="67"/>
        <v>4</v>
      </c>
    </row>
    <row r="1239" spans="1:9" x14ac:dyDescent="0.25">
      <c r="A1239" s="4">
        <v>1287</v>
      </c>
      <c r="B1239" s="5" t="s">
        <v>1395</v>
      </c>
      <c r="C1239" s="4" t="s">
        <v>7</v>
      </c>
      <c r="D1239" s="4">
        <v>0.22700000000000001</v>
      </c>
      <c r="E1239" s="4" t="s">
        <v>222</v>
      </c>
      <c r="F1239" s="4" t="s">
        <v>223</v>
      </c>
      <c r="G1239" s="6">
        <f t="shared" si="65"/>
        <v>0.98</v>
      </c>
      <c r="H1239" s="4">
        <f t="shared" si="66"/>
        <v>332</v>
      </c>
      <c r="I1239" s="9">
        <f t="shared" si="67"/>
        <v>4</v>
      </c>
    </row>
    <row r="1240" spans="1:9" x14ac:dyDescent="0.25">
      <c r="A1240" s="4">
        <v>1290</v>
      </c>
      <c r="B1240" s="5" t="s">
        <v>1396</v>
      </c>
      <c r="C1240" s="4" t="s">
        <v>7</v>
      </c>
      <c r="D1240" s="4">
        <v>0.224</v>
      </c>
      <c r="E1240" s="4" t="s">
        <v>222</v>
      </c>
      <c r="F1240" s="4" t="s">
        <v>223</v>
      </c>
      <c r="G1240" s="6">
        <f t="shared" si="65"/>
        <v>0.98</v>
      </c>
      <c r="H1240" s="4">
        <f t="shared" si="66"/>
        <v>333</v>
      </c>
      <c r="I1240" s="9">
        <f t="shared" si="67"/>
        <v>4</v>
      </c>
    </row>
    <row r="1241" spans="1:9" x14ac:dyDescent="0.25">
      <c r="A1241" s="4">
        <v>1294</v>
      </c>
      <c r="B1241" s="5" t="s">
        <v>1397</v>
      </c>
      <c r="C1241" s="4" t="s">
        <v>7</v>
      </c>
      <c r="D1241" s="4">
        <v>0.222</v>
      </c>
      <c r="E1241" s="4" t="s">
        <v>222</v>
      </c>
      <c r="F1241" s="4" t="s">
        <v>223</v>
      </c>
      <c r="G1241" s="6">
        <f t="shared" si="65"/>
        <v>0.98</v>
      </c>
      <c r="H1241" s="4">
        <f t="shared" si="66"/>
        <v>334</v>
      </c>
      <c r="I1241" s="9">
        <f t="shared" si="67"/>
        <v>4</v>
      </c>
    </row>
    <row r="1242" spans="1:9" x14ac:dyDescent="0.25">
      <c r="A1242" s="4">
        <v>1301</v>
      </c>
      <c r="B1242" s="5" t="s">
        <v>1398</v>
      </c>
      <c r="C1242" s="4" t="s">
        <v>7</v>
      </c>
      <c r="D1242" s="4">
        <v>0.219</v>
      </c>
      <c r="E1242" s="4" t="s">
        <v>222</v>
      </c>
      <c r="F1242" s="4" t="s">
        <v>223</v>
      </c>
      <c r="G1242" s="6">
        <f t="shared" si="65"/>
        <v>0.98</v>
      </c>
      <c r="H1242" s="4">
        <f t="shared" si="66"/>
        <v>335</v>
      </c>
      <c r="I1242" s="9">
        <f t="shared" si="67"/>
        <v>4</v>
      </c>
    </row>
    <row r="1243" spans="1:9" x14ac:dyDescent="0.25">
      <c r="A1243" s="4">
        <v>1312</v>
      </c>
      <c r="B1243" s="5" t="s">
        <v>1399</v>
      </c>
      <c r="C1243" s="4" t="s">
        <v>7</v>
      </c>
      <c r="D1243" s="4">
        <v>0.21199999999999999</v>
      </c>
      <c r="E1243" s="4" t="s">
        <v>222</v>
      </c>
      <c r="F1243" s="4" t="s">
        <v>223</v>
      </c>
      <c r="G1243" s="6">
        <f t="shared" si="65"/>
        <v>0.99</v>
      </c>
      <c r="H1243" s="4">
        <f t="shared" si="66"/>
        <v>336</v>
      </c>
      <c r="I1243" s="9">
        <f t="shared" si="67"/>
        <v>4</v>
      </c>
    </row>
    <row r="1244" spans="1:9" x14ac:dyDescent="0.25">
      <c r="A1244" s="4">
        <v>1313</v>
      </c>
      <c r="B1244" s="5" t="s">
        <v>1400</v>
      </c>
      <c r="C1244" s="4" t="s">
        <v>7</v>
      </c>
      <c r="D1244" s="4">
        <v>0.21099999999999999</v>
      </c>
      <c r="E1244" s="4" t="s">
        <v>1401</v>
      </c>
      <c r="F1244" s="4" t="s">
        <v>223</v>
      </c>
      <c r="G1244" s="6">
        <f t="shared" si="65"/>
        <v>0.99</v>
      </c>
      <c r="H1244" s="4">
        <f t="shared" si="66"/>
        <v>337</v>
      </c>
      <c r="I1244" s="9">
        <f t="shared" si="67"/>
        <v>4</v>
      </c>
    </row>
    <row r="1245" spans="1:9" x14ac:dyDescent="0.25">
      <c r="A1245" s="4">
        <v>1314</v>
      </c>
      <c r="B1245" s="5" t="s">
        <v>1402</v>
      </c>
      <c r="C1245" s="4" t="s">
        <v>7</v>
      </c>
      <c r="D1245" s="4">
        <v>0.21099999999999999</v>
      </c>
      <c r="E1245" s="4" t="s">
        <v>222</v>
      </c>
      <c r="F1245" s="4" t="s">
        <v>223</v>
      </c>
      <c r="G1245" s="6">
        <f t="shared" si="65"/>
        <v>0.99</v>
      </c>
      <c r="H1245" s="4">
        <f t="shared" si="66"/>
        <v>338</v>
      </c>
      <c r="I1245" s="9">
        <f t="shared" si="67"/>
        <v>4</v>
      </c>
    </row>
    <row r="1246" spans="1:9" x14ac:dyDescent="0.25">
      <c r="A1246" s="4">
        <v>1316</v>
      </c>
      <c r="B1246" s="5" t="s">
        <v>1403</v>
      </c>
      <c r="C1246" s="4" t="s">
        <v>7</v>
      </c>
      <c r="D1246" s="4">
        <v>0.21</v>
      </c>
      <c r="E1246" s="4" t="s">
        <v>222</v>
      </c>
      <c r="F1246" s="4" t="s">
        <v>223</v>
      </c>
      <c r="G1246" s="6">
        <f t="shared" si="65"/>
        <v>0.99</v>
      </c>
      <c r="H1246" s="4">
        <f t="shared" si="66"/>
        <v>339</v>
      </c>
      <c r="I1246" s="9">
        <f t="shared" si="67"/>
        <v>4</v>
      </c>
    </row>
    <row r="1247" spans="1:9" x14ac:dyDescent="0.25">
      <c r="A1247" s="4">
        <v>1317</v>
      </c>
      <c r="B1247" s="5" t="s">
        <v>1404</v>
      </c>
      <c r="C1247" s="4" t="s">
        <v>7</v>
      </c>
      <c r="D1247" s="4">
        <v>0.21</v>
      </c>
      <c r="E1247" s="4" t="s">
        <v>222</v>
      </c>
      <c r="F1247" s="4" t="s">
        <v>223</v>
      </c>
      <c r="G1247" s="6">
        <f t="shared" si="65"/>
        <v>0.99</v>
      </c>
      <c r="H1247" s="4">
        <f t="shared" si="66"/>
        <v>340</v>
      </c>
      <c r="I1247" s="9">
        <f t="shared" si="67"/>
        <v>4</v>
      </c>
    </row>
    <row r="1248" spans="1:9" ht="30" x14ac:dyDescent="0.25">
      <c r="A1248" s="4">
        <v>1321</v>
      </c>
      <c r="B1248" s="5" t="s">
        <v>1405</v>
      </c>
      <c r="C1248" s="4" t="s">
        <v>7</v>
      </c>
      <c r="D1248" s="4">
        <v>0.20899999999999999</v>
      </c>
      <c r="E1248" s="4" t="s">
        <v>222</v>
      </c>
      <c r="F1248" s="4" t="s">
        <v>223</v>
      </c>
      <c r="G1248" s="6">
        <f t="shared" si="65"/>
        <v>0.99</v>
      </c>
      <c r="H1248" s="4">
        <f t="shared" si="66"/>
        <v>341</v>
      </c>
      <c r="I1248" s="9">
        <f t="shared" si="67"/>
        <v>4</v>
      </c>
    </row>
    <row r="1249" spans="1:9" x14ac:dyDescent="0.25">
      <c r="A1249" s="4">
        <v>1330</v>
      </c>
      <c r="B1249" s="5" t="s">
        <v>1406</v>
      </c>
      <c r="C1249" s="4" t="s">
        <v>7</v>
      </c>
      <c r="D1249" s="4">
        <v>0.20399999999999999</v>
      </c>
      <c r="E1249" s="4" t="s">
        <v>222</v>
      </c>
      <c r="F1249" s="4" t="s">
        <v>223</v>
      </c>
      <c r="G1249" s="6">
        <f t="shared" si="65"/>
        <v>0.99</v>
      </c>
      <c r="H1249" s="4">
        <f t="shared" si="66"/>
        <v>342</v>
      </c>
      <c r="I1249" s="9">
        <f t="shared" si="67"/>
        <v>4</v>
      </c>
    </row>
    <row r="1250" spans="1:9" x14ac:dyDescent="0.25">
      <c r="A1250" s="4">
        <v>1331</v>
      </c>
      <c r="B1250" s="5" t="s">
        <v>1407</v>
      </c>
      <c r="C1250" s="4" t="s">
        <v>7</v>
      </c>
      <c r="D1250" s="4">
        <v>0.20399999999999999</v>
      </c>
      <c r="E1250" s="4" t="s">
        <v>222</v>
      </c>
      <c r="F1250" s="4" t="s">
        <v>223</v>
      </c>
      <c r="G1250" s="6">
        <f t="shared" si="65"/>
        <v>0.99</v>
      </c>
      <c r="H1250" s="4">
        <f t="shared" si="66"/>
        <v>343</v>
      </c>
      <c r="I1250" s="9">
        <f t="shared" si="67"/>
        <v>4</v>
      </c>
    </row>
    <row r="1251" spans="1:9" x14ac:dyDescent="0.25">
      <c r="A1251" s="4">
        <v>1335</v>
      </c>
      <c r="B1251" s="5" t="s">
        <v>1408</v>
      </c>
      <c r="C1251" s="4" t="s">
        <v>7</v>
      </c>
      <c r="D1251" s="4">
        <v>0.20300000000000001</v>
      </c>
      <c r="E1251" s="4" t="s">
        <v>1053</v>
      </c>
      <c r="F1251" s="4" t="s">
        <v>223</v>
      </c>
      <c r="G1251" s="6">
        <f t="shared" si="65"/>
        <v>0.99</v>
      </c>
      <c r="H1251" s="4">
        <f t="shared" si="66"/>
        <v>344</v>
      </c>
      <c r="I1251" s="9">
        <f t="shared" si="67"/>
        <v>4</v>
      </c>
    </row>
    <row r="1252" spans="1:9" x14ac:dyDescent="0.25">
      <c r="A1252" s="4">
        <v>1336</v>
      </c>
      <c r="B1252" s="5" t="s">
        <v>1409</v>
      </c>
      <c r="C1252" s="4" t="s">
        <v>7</v>
      </c>
      <c r="D1252" s="4">
        <v>0.20300000000000001</v>
      </c>
      <c r="E1252" s="4" t="s">
        <v>1053</v>
      </c>
      <c r="F1252" s="4" t="s">
        <v>223</v>
      </c>
      <c r="G1252" s="6">
        <f t="shared" si="65"/>
        <v>0.99</v>
      </c>
      <c r="H1252" s="4">
        <f t="shared" si="66"/>
        <v>345</v>
      </c>
      <c r="I1252" s="9">
        <f t="shared" si="67"/>
        <v>4</v>
      </c>
    </row>
    <row r="1253" spans="1:9" ht="30" x14ac:dyDescent="0.25">
      <c r="A1253" s="4">
        <v>1344</v>
      </c>
      <c r="B1253" s="5" t="s">
        <v>1410</v>
      </c>
      <c r="C1253" s="4" t="s">
        <v>7</v>
      </c>
      <c r="D1253" s="4">
        <v>0.20100000000000001</v>
      </c>
      <c r="E1253" s="4" t="s">
        <v>222</v>
      </c>
      <c r="F1253" s="4" t="s">
        <v>223</v>
      </c>
      <c r="G1253" s="6">
        <f t="shared" si="65"/>
        <v>0.99</v>
      </c>
      <c r="H1253" s="4">
        <f t="shared" si="66"/>
        <v>346</v>
      </c>
      <c r="I1253" s="9">
        <f t="shared" si="67"/>
        <v>4</v>
      </c>
    </row>
    <row r="1254" spans="1:9" x14ac:dyDescent="0.25">
      <c r="A1254" s="4">
        <v>1357</v>
      </c>
      <c r="B1254" s="5" t="s">
        <v>1411</v>
      </c>
      <c r="C1254" s="4" t="s">
        <v>7</v>
      </c>
      <c r="D1254" s="4">
        <v>0.19600000000000001</v>
      </c>
      <c r="E1254" s="4" t="s">
        <v>222</v>
      </c>
      <c r="F1254" s="4" t="s">
        <v>223</v>
      </c>
      <c r="G1254" s="6">
        <f t="shared" si="65"/>
        <v>0.99</v>
      </c>
      <c r="H1254" s="4">
        <f t="shared" ref="H1254:H1255" si="68">IF(F1254=F1253,H1253+1,1)</f>
        <v>347</v>
      </c>
      <c r="I1254" s="9">
        <f t="shared" ref="I1254:I1255" si="69">IF(H1254&lt;COUNTIF(E:E,"Q3")*0.31,5,IF(H1254&gt;COUNTIF(E:E,"q3")*0.69,4,4.5))</f>
        <v>4</v>
      </c>
    </row>
    <row r="1255" spans="1:9" ht="30" x14ac:dyDescent="0.25">
      <c r="A1255" s="4">
        <v>1360</v>
      </c>
      <c r="B1255" s="5" t="s">
        <v>1412</v>
      </c>
      <c r="C1255" s="4" t="s">
        <v>7</v>
      </c>
      <c r="D1255" s="4">
        <v>0.19400000000000001</v>
      </c>
      <c r="E1255" s="4" t="s">
        <v>222</v>
      </c>
      <c r="F1255" s="4" t="s">
        <v>223</v>
      </c>
      <c r="G1255" s="6">
        <f t="shared" si="65"/>
        <v>1</v>
      </c>
      <c r="H1255" s="4">
        <f t="shared" si="68"/>
        <v>348</v>
      </c>
      <c r="I1255" s="9">
        <f t="shared" si="69"/>
        <v>4</v>
      </c>
    </row>
  </sheetData>
  <sheetProtection algorithmName="SHA-512" hashValue="wwYgapgIlP9iX8pUWXtdX772rclU/TD0DkchqhEzS3yULgumRFCveqllj2FoRFZx32iv7MArV6X5ClMRizSOoQ==" saltValue="9AwWoX6HbKB9/k5Q1CsLIQ==" spinCount="100000" sheet="1" objects="1" scenarios="1"/>
  <phoneticPr fontId="6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5A6B-5311-4D75-B060-A191F54CA748}">
  <dimension ref="A1:P958"/>
  <sheetViews>
    <sheetView workbookViewId="0">
      <selection sqref="A1:XFD1048576"/>
    </sheetView>
  </sheetViews>
  <sheetFormatPr defaultColWidth="8.7109375" defaultRowHeight="15" x14ac:dyDescent="0.25"/>
  <cols>
    <col min="1" max="1" width="9" style="20" bestFit="1" customWidth="1"/>
    <col min="2" max="2" width="34.7109375" style="20" customWidth="1"/>
    <col min="3" max="3" width="48.140625" style="20" customWidth="1"/>
    <col min="4" max="4" width="9.42578125" style="20" bestFit="1" customWidth="1"/>
    <col min="5" max="5" width="8" style="20" bestFit="1" customWidth="1"/>
    <col min="6" max="6" width="6.7109375" style="20" bestFit="1" customWidth="1"/>
    <col min="7" max="7" width="6.7109375" style="20" customWidth="1"/>
    <col min="8" max="8" width="12" style="21" customWidth="1"/>
    <col min="9" max="14" width="8.7109375" style="14"/>
    <col min="15" max="15" width="7.5703125" style="14" bestFit="1" customWidth="1"/>
    <col min="16" max="16384" width="8.7109375" style="14"/>
  </cols>
  <sheetData>
    <row r="1" spans="1:16" s="17" customFormat="1" ht="45" x14ac:dyDescent="0.25">
      <c r="A1" s="10" t="s">
        <v>1421</v>
      </c>
      <c r="B1" s="10" t="s">
        <v>1422</v>
      </c>
      <c r="C1" s="10" t="s">
        <v>0</v>
      </c>
      <c r="D1" s="10" t="s">
        <v>1416</v>
      </c>
      <c r="E1" s="10" t="s">
        <v>1</v>
      </c>
      <c r="F1" s="10" t="s">
        <v>2</v>
      </c>
      <c r="G1" s="10" t="s">
        <v>2</v>
      </c>
      <c r="H1" s="16" t="s">
        <v>3</v>
      </c>
      <c r="I1" s="10" t="s">
        <v>4</v>
      </c>
      <c r="J1" s="10" t="s">
        <v>1413</v>
      </c>
      <c r="K1" s="11"/>
      <c r="L1" s="10" t="s">
        <v>2</v>
      </c>
      <c r="M1" s="11" t="s">
        <v>1414</v>
      </c>
      <c r="N1" s="10" t="s">
        <v>5</v>
      </c>
      <c r="O1" s="10" t="s">
        <v>1418</v>
      </c>
      <c r="P1" s="10" t="s">
        <v>1419</v>
      </c>
    </row>
    <row r="2" spans="1:16" ht="30" x14ac:dyDescent="0.25">
      <c r="A2" s="18">
        <v>1</v>
      </c>
      <c r="B2" s="18" t="s">
        <v>1423</v>
      </c>
      <c r="C2" s="18" t="s">
        <v>1424</v>
      </c>
      <c r="D2" s="18" t="s">
        <v>7</v>
      </c>
      <c r="E2" s="18">
        <v>30.448</v>
      </c>
      <c r="F2" s="18" t="s">
        <v>9</v>
      </c>
      <c r="G2" s="18" t="s">
        <v>10</v>
      </c>
      <c r="H2" s="19">
        <f t="shared" ref="H2:H65" si="0">PERCENTRANK(A:A,A2,2)</f>
        <v>0</v>
      </c>
      <c r="I2" s="9">
        <v>1</v>
      </c>
      <c r="J2" s="9">
        <f>IF(I2&lt;COUNTIF(F:F,"Q1")*0.31,7,IF(I2&gt;COUNTIF(F:F,"q1")*0.69,6,6.5))</f>
        <v>7</v>
      </c>
      <c r="L2" s="9">
        <v>1</v>
      </c>
      <c r="M2" s="9">
        <v>7</v>
      </c>
      <c r="N2" s="9">
        <f>COUNTIFS(F:F,"q1",J:J,M2)</f>
        <v>98</v>
      </c>
      <c r="O2" s="12">
        <f ca="1">N2/($O$2+$O$3+$O$4)</f>
        <v>0.28160919540229884</v>
      </c>
      <c r="P2" s="12">
        <f>N2/$N$11</f>
        <v>0.10240334378265413</v>
      </c>
    </row>
    <row r="3" spans="1:16" ht="30" x14ac:dyDescent="0.25">
      <c r="A3" s="18">
        <v>2</v>
      </c>
      <c r="B3" s="18" t="s">
        <v>1423</v>
      </c>
      <c r="C3" s="18" t="s">
        <v>1425</v>
      </c>
      <c r="D3" s="18" t="s">
        <v>7</v>
      </c>
      <c r="E3" s="18">
        <v>22.344000000000001</v>
      </c>
      <c r="F3" s="18" t="s">
        <v>9</v>
      </c>
      <c r="G3" s="18" t="s">
        <v>10</v>
      </c>
      <c r="H3" s="19">
        <f t="shared" si="0"/>
        <v>0</v>
      </c>
      <c r="I3" s="9">
        <f t="shared" ref="I3:I66" si="1">IF(G3=G2,I2+1,1)</f>
        <v>2</v>
      </c>
      <c r="J3" s="9">
        <f t="shared" ref="J3:J66" si="2">IF(I3&lt;COUNTIF(F:F,"Q1")*0.31,7,IF(I3&gt;COUNTIF(F:F,"q1")*0.69,6,6.5))</f>
        <v>7</v>
      </c>
      <c r="L3" s="9">
        <v>1</v>
      </c>
      <c r="M3" s="9">
        <v>6.5</v>
      </c>
      <c r="N3" s="9">
        <f t="shared" ref="N3:N4" si="3">COUNTIFS(F:F,"q1",J:J,M3)</f>
        <v>121</v>
      </c>
      <c r="O3" s="12">
        <f t="shared" ref="O3:O4" ca="1" si="4">N3/($O$2+$O$3+$O$4)</f>
        <v>0.38505747126436779</v>
      </c>
      <c r="P3" s="12">
        <f t="shared" ref="P3:P10" si="5">N3/$N$11</f>
        <v>0.12643678160919541</v>
      </c>
    </row>
    <row r="4" spans="1:16" ht="30" x14ac:dyDescent="0.25">
      <c r="A4" s="18">
        <v>3</v>
      </c>
      <c r="B4" s="18" t="s">
        <v>1423</v>
      </c>
      <c r="C4" s="18" t="s">
        <v>314</v>
      </c>
      <c r="D4" s="18" t="s">
        <v>7</v>
      </c>
      <c r="E4" s="18">
        <v>19.138999999999999</v>
      </c>
      <c r="F4" s="18" t="s">
        <v>9</v>
      </c>
      <c r="G4" s="18" t="s">
        <v>10</v>
      </c>
      <c r="H4" s="19">
        <f t="shared" si="0"/>
        <v>0</v>
      </c>
      <c r="I4" s="9">
        <f t="shared" si="1"/>
        <v>3</v>
      </c>
      <c r="J4" s="9">
        <f t="shared" si="2"/>
        <v>7</v>
      </c>
      <c r="L4" s="9">
        <v>1</v>
      </c>
      <c r="M4" s="9">
        <v>6</v>
      </c>
      <c r="N4" s="9">
        <f t="shared" si="3"/>
        <v>99</v>
      </c>
      <c r="O4" s="12">
        <f t="shared" ca="1" si="4"/>
        <v>0.33333333333333331</v>
      </c>
      <c r="P4" s="12">
        <f t="shared" si="5"/>
        <v>0.10344827586206896</v>
      </c>
    </row>
    <row r="5" spans="1:16" ht="30" x14ac:dyDescent="0.25">
      <c r="A5" s="18">
        <v>4</v>
      </c>
      <c r="B5" s="18" t="s">
        <v>1423</v>
      </c>
      <c r="C5" s="18" t="s">
        <v>1426</v>
      </c>
      <c r="D5" s="18" t="s">
        <v>7</v>
      </c>
      <c r="E5" s="18">
        <v>18.53</v>
      </c>
      <c r="F5" s="18" t="s">
        <v>9</v>
      </c>
      <c r="G5" s="18" t="s">
        <v>10</v>
      </c>
      <c r="H5" s="19">
        <f t="shared" si="0"/>
        <v>0</v>
      </c>
      <c r="I5" s="9">
        <f t="shared" si="1"/>
        <v>4</v>
      </c>
      <c r="J5" s="9">
        <f t="shared" si="2"/>
        <v>7</v>
      </c>
      <c r="L5" s="9">
        <v>2</v>
      </c>
      <c r="M5" s="9">
        <v>6</v>
      </c>
      <c r="N5" s="9">
        <f>COUNTIFS(F:F,"q2",J:J,M5)</f>
        <v>101</v>
      </c>
      <c r="O5" s="12">
        <f ca="1">N5/($O$5+$O$6+$O$7)</f>
        <v>0.30994152046783624</v>
      </c>
      <c r="P5" s="12">
        <f t="shared" si="5"/>
        <v>0.10553814002089865</v>
      </c>
    </row>
    <row r="6" spans="1:16" ht="30" x14ac:dyDescent="0.25">
      <c r="A6" s="18">
        <v>5</v>
      </c>
      <c r="B6" s="18" t="s">
        <v>1423</v>
      </c>
      <c r="C6" s="18" t="s">
        <v>1427</v>
      </c>
      <c r="D6" s="18" t="s">
        <v>7</v>
      </c>
      <c r="E6" s="18">
        <v>17.701000000000001</v>
      </c>
      <c r="F6" s="18" t="s">
        <v>9</v>
      </c>
      <c r="G6" s="18" t="s">
        <v>10</v>
      </c>
      <c r="H6" s="19">
        <f t="shared" si="0"/>
        <v>0</v>
      </c>
      <c r="I6" s="9">
        <f t="shared" si="1"/>
        <v>5</v>
      </c>
      <c r="J6" s="9">
        <f t="shared" si="2"/>
        <v>7</v>
      </c>
      <c r="L6" s="9">
        <v>2</v>
      </c>
      <c r="M6" s="9">
        <v>5.5</v>
      </c>
      <c r="N6" s="9">
        <f t="shared" ref="N6:N7" si="6">COUNTIFS(F:F,"q2",J:J,M6)</f>
        <v>123</v>
      </c>
      <c r="O6" s="12">
        <f t="shared" ref="O6:O7" ca="1" si="7">N6/($O$5+$O$6+$O$7)</f>
        <v>0.3742690058479532</v>
      </c>
      <c r="P6" s="12">
        <f t="shared" si="5"/>
        <v>0.12852664576802508</v>
      </c>
    </row>
    <row r="7" spans="1:16" ht="30" x14ac:dyDescent="0.25">
      <c r="A7" s="18">
        <v>6</v>
      </c>
      <c r="B7" s="18" t="s">
        <v>1423</v>
      </c>
      <c r="C7" s="18" t="s">
        <v>316</v>
      </c>
      <c r="D7" s="18" t="s">
        <v>7</v>
      </c>
      <c r="E7" s="18">
        <v>17.654</v>
      </c>
      <c r="F7" s="18" t="s">
        <v>9</v>
      </c>
      <c r="G7" s="18" t="s">
        <v>10</v>
      </c>
      <c r="H7" s="19">
        <f t="shared" si="0"/>
        <v>0</v>
      </c>
      <c r="I7" s="9">
        <f t="shared" si="1"/>
        <v>6</v>
      </c>
      <c r="J7" s="9">
        <f t="shared" si="2"/>
        <v>7</v>
      </c>
      <c r="L7" s="9">
        <v>2</v>
      </c>
      <c r="M7" s="9">
        <v>5</v>
      </c>
      <c r="N7" s="9">
        <f t="shared" si="6"/>
        <v>102</v>
      </c>
      <c r="O7" s="12">
        <f t="shared" ca="1" si="7"/>
        <v>0.31578947368421051</v>
      </c>
      <c r="P7" s="12">
        <f t="shared" si="5"/>
        <v>0.10658307210031348</v>
      </c>
    </row>
    <row r="8" spans="1:16" ht="30" x14ac:dyDescent="0.25">
      <c r="A8" s="18">
        <v>7</v>
      </c>
      <c r="B8" s="18" t="s">
        <v>1423</v>
      </c>
      <c r="C8" s="18" t="s">
        <v>318</v>
      </c>
      <c r="D8" s="18" t="s">
        <v>7</v>
      </c>
      <c r="E8" s="18">
        <v>13.654999999999999</v>
      </c>
      <c r="F8" s="18" t="s">
        <v>9</v>
      </c>
      <c r="G8" s="18" t="s">
        <v>10</v>
      </c>
      <c r="H8" s="19">
        <f t="shared" si="0"/>
        <v>0</v>
      </c>
      <c r="I8" s="9">
        <f t="shared" si="1"/>
        <v>7</v>
      </c>
      <c r="J8" s="9">
        <f t="shared" si="2"/>
        <v>7</v>
      </c>
      <c r="L8" s="9">
        <v>3</v>
      </c>
      <c r="M8" s="9">
        <v>5</v>
      </c>
      <c r="N8" s="9">
        <f>COUNTIFS(F:F,"q3",J:J,M8)</f>
        <v>97</v>
      </c>
      <c r="O8" s="12">
        <f ca="1">N8/($O$8+$O$9+$O$10)</f>
        <v>0.30555555555555558</v>
      </c>
      <c r="P8" s="12">
        <f t="shared" si="5"/>
        <v>0.1013584117032393</v>
      </c>
    </row>
    <row r="9" spans="1:16" ht="30" x14ac:dyDescent="0.25">
      <c r="A9" s="18">
        <v>8</v>
      </c>
      <c r="B9" s="18" t="s">
        <v>1423</v>
      </c>
      <c r="C9" s="18" t="s">
        <v>1428</v>
      </c>
      <c r="D9" s="18" t="s">
        <v>7</v>
      </c>
      <c r="E9" s="18">
        <v>13.609</v>
      </c>
      <c r="F9" s="18" t="s">
        <v>9</v>
      </c>
      <c r="G9" s="18" t="s">
        <v>10</v>
      </c>
      <c r="H9" s="19">
        <f t="shared" si="0"/>
        <v>0</v>
      </c>
      <c r="I9" s="9">
        <f t="shared" si="1"/>
        <v>8</v>
      </c>
      <c r="J9" s="9">
        <f t="shared" si="2"/>
        <v>7</v>
      </c>
      <c r="L9" s="9">
        <v>3</v>
      </c>
      <c r="M9" s="9">
        <v>4.5</v>
      </c>
      <c r="N9" s="9">
        <f t="shared" ref="N9:N10" si="8">COUNTIFS(F:F,"q3",J:J,M9)</f>
        <v>118</v>
      </c>
      <c r="O9" s="12">
        <f t="shared" ref="O9:O10" ca="1" si="9">N9/($O$8+$O$9+$O$10)</f>
        <v>0.38333333333333336</v>
      </c>
      <c r="P9" s="12">
        <f t="shared" si="5"/>
        <v>0.12330198537095088</v>
      </c>
    </row>
    <row r="10" spans="1:16" ht="30" x14ac:dyDescent="0.25">
      <c r="A10" s="18">
        <v>9</v>
      </c>
      <c r="B10" s="18" t="s">
        <v>1423</v>
      </c>
      <c r="C10" s="18" t="s">
        <v>1429</v>
      </c>
      <c r="D10" s="18" t="s">
        <v>7</v>
      </c>
      <c r="E10" s="18">
        <v>12.324</v>
      </c>
      <c r="F10" s="18" t="s">
        <v>9</v>
      </c>
      <c r="G10" s="18" t="s">
        <v>10</v>
      </c>
      <c r="H10" s="19">
        <f t="shared" si="0"/>
        <v>0</v>
      </c>
      <c r="I10" s="9">
        <f t="shared" si="1"/>
        <v>9</v>
      </c>
      <c r="J10" s="9">
        <f t="shared" si="2"/>
        <v>7</v>
      </c>
      <c r="L10" s="9">
        <v>3</v>
      </c>
      <c r="M10" s="9">
        <v>4</v>
      </c>
      <c r="N10" s="9">
        <f t="shared" si="8"/>
        <v>98</v>
      </c>
      <c r="O10" s="12">
        <f t="shared" ca="1" si="9"/>
        <v>0.31111111111111112</v>
      </c>
      <c r="P10" s="12">
        <f t="shared" si="5"/>
        <v>0.10240334378265413</v>
      </c>
    </row>
    <row r="11" spans="1:16" ht="30.75" thickBot="1" x14ac:dyDescent="0.3">
      <c r="A11" s="18">
        <v>10</v>
      </c>
      <c r="B11" s="18" t="s">
        <v>1423</v>
      </c>
      <c r="C11" s="18" t="s">
        <v>319</v>
      </c>
      <c r="D11" s="18" t="s">
        <v>7</v>
      </c>
      <c r="E11" s="18">
        <v>11.798999999999999</v>
      </c>
      <c r="F11" s="18" t="s">
        <v>9</v>
      </c>
      <c r="G11" s="18" t="s">
        <v>10</v>
      </c>
      <c r="H11" s="19">
        <f t="shared" si="0"/>
        <v>0</v>
      </c>
      <c r="I11" s="9">
        <f t="shared" si="1"/>
        <v>10</v>
      </c>
      <c r="J11" s="9">
        <f t="shared" si="2"/>
        <v>7</v>
      </c>
      <c r="L11" s="9">
        <v>4</v>
      </c>
      <c r="M11" s="9" t="s">
        <v>1420</v>
      </c>
      <c r="N11" s="13">
        <f>SUM(N2:N10)</f>
        <v>957</v>
      </c>
      <c r="P11" s="15">
        <f>SUM(P2:P10)</f>
        <v>1</v>
      </c>
    </row>
    <row r="12" spans="1:16" ht="30.75" thickTop="1" x14ac:dyDescent="0.25">
      <c r="A12" s="18">
        <v>11</v>
      </c>
      <c r="B12" s="18" t="s">
        <v>1423</v>
      </c>
      <c r="C12" s="18" t="s">
        <v>1430</v>
      </c>
      <c r="D12" s="18" t="s">
        <v>7</v>
      </c>
      <c r="E12" s="18">
        <v>11.092000000000001</v>
      </c>
      <c r="F12" s="18" t="s">
        <v>9</v>
      </c>
      <c r="G12" s="18" t="s">
        <v>10</v>
      </c>
      <c r="H12" s="19">
        <f t="shared" si="0"/>
        <v>0.01</v>
      </c>
      <c r="I12" s="9">
        <f t="shared" si="1"/>
        <v>11</v>
      </c>
      <c r="J12" s="9">
        <f t="shared" si="2"/>
        <v>7</v>
      </c>
      <c r="L12" s="9">
        <v>4</v>
      </c>
      <c r="M12" s="9" t="s">
        <v>1420</v>
      </c>
    </row>
    <row r="13" spans="1:16" ht="30" x14ac:dyDescent="0.25">
      <c r="A13" s="18">
        <v>12</v>
      </c>
      <c r="B13" s="18" t="s">
        <v>1423</v>
      </c>
      <c r="C13" s="18" t="s">
        <v>1431</v>
      </c>
      <c r="D13" s="18" t="s">
        <v>7</v>
      </c>
      <c r="E13" s="18" t="s">
        <v>1432</v>
      </c>
      <c r="F13" s="18" t="s">
        <v>9</v>
      </c>
      <c r="G13" s="18" t="s">
        <v>10</v>
      </c>
      <c r="H13" s="19">
        <f t="shared" si="0"/>
        <v>0.01</v>
      </c>
      <c r="I13" s="9">
        <f t="shared" si="1"/>
        <v>12</v>
      </c>
      <c r="J13" s="9">
        <f t="shared" si="2"/>
        <v>7</v>
      </c>
    </row>
    <row r="14" spans="1:16" ht="30" x14ac:dyDescent="0.25">
      <c r="A14" s="18">
        <v>13</v>
      </c>
      <c r="B14" s="18" t="s">
        <v>1423</v>
      </c>
      <c r="C14" s="18" t="s">
        <v>1433</v>
      </c>
      <c r="D14" s="18" t="s">
        <v>7</v>
      </c>
      <c r="E14" s="18" t="s">
        <v>1434</v>
      </c>
      <c r="F14" s="18" t="s">
        <v>9</v>
      </c>
      <c r="G14" s="18" t="s">
        <v>10</v>
      </c>
      <c r="H14" s="19">
        <f t="shared" si="0"/>
        <v>0.01</v>
      </c>
      <c r="I14" s="9">
        <f t="shared" si="1"/>
        <v>13</v>
      </c>
      <c r="J14" s="9">
        <f t="shared" si="2"/>
        <v>7</v>
      </c>
    </row>
    <row r="15" spans="1:16" ht="30" x14ac:dyDescent="0.25">
      <c r="A15" s="18">
        <v>14</v>
      </c>
      <c r="B15" s="18" t="s">
        <v>1423</v>
      </c>
      <c r="C15" s="18" t="s">
        <v>1435</v>
      </c>
      <c r="D15" s="18" t="s">
        <v>7</v>
      </c>
      <c r="E15" s="18" t="s">
        <v>1436</v>
      </c>
      <c r="F15" s="18" t="s">
        <v>9</v>
      </c>
      <c r="G15" s="18" t="s">
        <v>10</v>
      </c>
      <c r="H15" s="19">
        <f t="shared" si="0"/>
        <v>0.01</v>
      </c>
      <c r="I15" s="9">
        <f t="shared" si="1"/>
        <v>14</v>
      </c>
      <c r="J15" s="9">
        <f t="shared" si="2"/>
        <v>7</v>
      </c>
    </row>
    <row r="16" spans="1:16" ht="30" x14ac:dyDescent="0.25">
      <c r="A16" s="18">
        <v>15</v>
      </c>
      <c r="B16" s="18" t="s">
        <v>1423</v>
      </c>
      <c r="C16" s="18" t="s">
        <v>6</v>
      </c>
      <c r="D16" s="18" t="s">
        <v>7</v>
      </c>
      <c r="E16" s="18" t="s">
        <v>8</v>
      </c>
      <c r="F16" s="18" t="s">
        <v>9</v>
      </c>
      <c r="G16" s="18" t="s">
        <v>10</v>
      </c>
      <c r="H16" s="19">
        <f t="shared" si="0"/>
        <v>0.01</v>
      </c>
      <c r="I16" s="9">
        <f t="shared" si="1"/>
        <v>15</v>
      </c>
      <c r="J16" s="9">
        <f t="shared" si="2"/>
        <v>7</v>
      </c>
    </row>
    <row r="17" spans="1:10" ht="30" x14ac:dyDescent="0.25">
      <c r="A17" s="18">
        <v>16</v>
      </c>
      <c r="B17" s="18" t="s">
        <v>1423</v>
      </c>
      <c r="C17" s="18" t="s">
        <v>11</v>
      </c>
      <c r="D17" s="18" t="s">
        <v>7</v>
      </c>
      <c r="E17" s="18" t="s">
        <v>12</v>
      </c>
      <c r="F17" s="18" t="s">
        <v>9</v>
      </c>
      <c r="G17" s="18" t="s">
        <v>10</v>
      </c>
      <c r="H17" s="19">
        <f t="shared" si="0"/>
        <v>0.01</v>
      </c>
      <c r="I17" s="9">
        <f t="shared" si="1"/>
        <v>16</v>
      </c>
      <c r="J17" s="9">
        <f t="shared" si="2"/>
        <v>7</v>
      </c>
    </row>
    <row r="18" spans="1:10" ht="30" x14ac:dyDescent="0.25">
      <c r="A18" s="18">
        <v>17</v>
      </c>
      <c r="B18" s="18" t="s">
        <v>1423</v>
      </c>
      <c r="C18" s="18" t="s">
        <v>13</v>
      </c>
      <c r="D18" s="18" t="s">
        <v>7</v>
      </c>
      <c r="E18" s="18" t="s">
        <v>14</v>
      </c>
      <c r="F18" s="18" t="s">
        <v>9</v>
      </c>
      <c r="G18" s="18" t="s">
        <v>10</v>
      </c>
      <c r="H18" s="19">
        <f t="shared" si="0"/>
        <v>0.01</v>
      </c>
      <c r="I18" s="9">
        <f t="shared" si="1"/>
        <v>17</v>
      </c>
      <c r="J18" s="9">
        <f t="shared" si="2"/>
        <v>7</v>
      </c>
    </row>
    <row r="19" spans="1:10" ht="30" x14ac:dyDescent="0.25">
      <c r="A19" s="18">
        <v>18</v>
      </c>
      <c r="B19" s="18" t="s">
        <v>1423</v>
      </c>
      <c r="C19" s="18" t="s">
        <v>1437</v>
      </c>
      <c r="D19" s="18" t="s">
        <v>7</v>
      </c>
      <c r="E19" s="18" t="s">
        <v>1438</v>
      </c>
      <c r="F19" s="18" t="s">
        <v>9</v>
      </c>
      <c r="G19" s="18" t="s">
        <v>10</v>
      </c>
      <c r="H19" s="19">
        <f t="shared" si="0"/>
        <v>0.01</v>
      </c>
      <c r="I19" s="9">
        <f t="shared" si="1"/>
        <v>18</v>
      </c>
      <c r="J19" s="9">
        <f t="shared" si="2"/>
        <v>7</v>
      </c>
    </row>
    <row r="20" spans="1:10" ht="30" x14ac:dyDescent="0.25">
      <c r="A20" s="18">
        <v>19</v>
      </c>
      <c r="B20" s="18" t="s">
        <v>1423</v>
      </c>
      <c r="C20" s="18" t="s">
        <v>324</v>
      </c>
      <c r="D20" s="18" t="s">
        <v>7</v>
      </c>
      <c r="E20" s="18" t="s">
        <v>1439</v>
      </c>
      <c r="F20" s="18" t="s">
        <v>9</v>
      </c>
      <c r="G20" s="18" t="s">
        <v>10</v>
      </c>
      <c r="H20" s="19">
        <f t="shared" si="0"/>
        <v>0.01</v>
      </c>
      <c r="I20" s="9">
        <f t="shared" si="1"/>
        <v>19</v>
      </c>
      <c r="J20" s="9">
        <f t="shared" si="2"/>
        <v>7</v>
      </c>
    </row>
    <row r="21" spans="1:10" ht="30" x14ac:dyDescent="0.25">
      <c r="A21" s="18">
        <v>20</v>
      </c>
      <c r="B21" s="18" t="s">
        <v>1423</v>
      </c>
      <c r="C21" s="18" t="s">
        <v>1440</v>
      </c>
      <c r="D21" s="18" t="s">
        <v>7</v>
      </c>
      <c r="E21" s="18" t="s">
        <v>1441</v>
      </c>
      <c r="F21" s="18" t="s">
        <v>9</v>
      </c>
      <c r="G21" s="18" t="s">
        <v>10</v>
      </c>
      <c r="H21" s="19">
        <f t="shared" si="0"/>
        <v>0.01</v>
      </c>
      <c r="I21" s="9">
        <f t="shared" si="1"/>
        <v>20</v>
      </c>
      <c r="J21" s="9">
        <f t="shared" si="2"/>
        <v>7</v>
      </c>
    </row>
    <row r="22" spans="1:10" ht="30" x14ac:dyDescent="0.25">
      <c r="A22" s="18">
        <v>21</v>
      </c>
      <c r="B22" s="18" t="s">
        <v>1423</v>
      </c>
      <c r="C22" s="18" t="s">
        <v>325</v>
      </c>
      <c r="D22" s="18" t="s">
        <v>7</v>
      </c>
      <c r="E22" s="18" t="s">
        <v>1442</v>
      </c>
      <c r="F22" s="18" t="s">
        <v>9</v>
      </c>
      <c r="G22" s="18" t="s">
        <v>10</v>
      </c>
      <c r="H22" s="19">
        <f t="shared" si="0"/>
        <v>0.02</v>
      </c>
      <c r="I22" s="9">
        <f t="shared" si="1"/>
        <v>21</v>
      </c>
      <c r="J22" s="9">
        <f t="shared" si="2"/>
        <v>7</v>
      </c>
    </row>
    <row r="23" spans="1:10" ht="30" x14ac:dyDescent="0.25">
      <c r="A23" s="18">
        <v>22</v>
      </c>
      <c r="B23" s="18" t="s">
        <v>1423</v>
      </c>
      <c r="C23" s="18" t="s">
        <v>1443</v>
      </c>
      <c r="D23" s="18" t="s">
        <v>7</v>
      </c>
      <c r="E23" s="18" t="s">
        <v>1444</v>
      </c>
      <c r="F23" s="18" t="s">
        <v>9</v>
      </c>
      <c r="G23" s="18" t="s">
        <v>10</v>
      </c>
      <c r="H23" s="19">
        <f t="shared" si="0"/>
        <v>0.02</v>
      </c>
      <c r="I23" s="9">
        <f t="shared" si="1"/>
        <v>22</v>
      </c>
      <c r="J23" s="9">
        <f t="shared" si="2"/>
        <v>7</v>
      </c>
    </row>
    <row r="24" spans="1:10" ht="30" x14ac:dyDescent="0.25">
      <c r="A24" s="18">
        <v>23</v>
      </c>
      <c r="B24" s="18" t="s">
        <v>1423</v>
      </c>
      <c r="C24" s="18" t="s">
        <v>15</v>
      </c>
      <c r="D24" s="18" t="s">
        <v>7</v>
      </c>
      <c r="E24" s="18" t="s">
        <v>16</v>
      </c>
      <c r="F24" s="18" t="s">
        <v>9</v>
      </c>
      <c r="G24" s="18" t="s">
        <v>10</v>
      </c>
      <c r="H24" s="19">
        <f t="shared" si="0"/>
        <v>0.02</v>
      </c>
      <c r="I24" s="9">
        <f t="shared" si="1"/>
        <v>23</v>
      </c>
      <c r="J24" s="9">
        <f t="shared" si="2"/>
        <v>7</v>
      </c>
    </row>
    <row r="25" spans="1:10" ht="30" x14ac:dyDescent="0.25">
      <c r="A25" s="18">
        <v>24</v>
      </c>
      <c r="B25" s="18" t="s">
        <v>1423</v>
      </c>
      <c r="C25" s="18" t="s">
        <v>17</v>
      </c>
      <c r="D25" s="18" t="s">
        <v>7</v>
      </c>
      <c r="E25" s="18" t="s">
        <v>18</v>
      </c>
      <c r="F25" s="18" t="s">
        <v>9</v>
      </c>
      <c r="G25" s="18" t="s">
        <v>10</v>
      </c>
      <c r="H25" s="19">
        <f t="shared" si="0"/>
        <v>0.02</v>
      </c>
      <c r="I25" s="9">
        <f t="shared" si="1"/>
        <v>24</v>
      </c>
      <c r="J25" s="9">
        <f t="shared" si="2"/>
        <v>7</v>
      </c>
    </row>
    <row r="26" spans="1:10" ht="30" x14ac:dyDescent="0.25">
      <c r="A26" s="18">
        <v>25</v>
      </c>
      <c r="B26" s="18" t="s">
        <v>1423</v>
      </c>
      <c r="C26" s="18" t="s">
        <v>1445</v>
      </c>
      <c r="D26" s="18" t="s">
        <v>7</v>
      </c>
      <c r="E26" s="18" t="s">
        <v>1446</v>
      </c>
      <c r="F26" s="18" t="s">
        <v>9</v>
      </c>
      <c r="G26" s="18" t="s">
        <v>10</v>
      </c>
      <c r="H26" s="19">
        <f t="shared" si="0"/>
        <v>0.02</v>
      </c>
      <c r="I26" s="9">
        <f t="shared" si="1"/>
        <v>25</v>
      </c>
      <c r="J26" s="9">
        <f t="shared" si="2"/>
        <v>7</v>
      </c>
    </row>
    <row r="27" spans="1:10" ht="30" x14ac:dyDescent="0.25">
      <c r="A27" s="18">
        <v>26</v>
      </c>
      <c r="B27" s="18" t="s">
        <v>1423</v>
      </c>
      <c r="C27" s="18" t="s">
        <v>19</v>
      </c>
      <c r="D27" s="18" t="s">
        <v>7</v>
      </c>
      <c r="E27" s="18" t="s">
        <v>20</v>
      </c>
      <c r="F27" s="18" t="s">
        <v>9</v>
      </c>
      <c r="G27" s="18" t="s">
        <v>10</v>
      </c>
      <c r="H27" s="19">
        <f t="shared" si="0"/>
        <v>0.02</v>
      </c>
      <c r="I27" s="9">
        <f t="shared" si="1"/>
        <v>26</v>
      </c>
      <c r="J27" s="9">
        <f t="shared" si="2"/>
        <v>7</v>
      </c>
    </row>
    <row r="28" spans="1:10" ht="30" x14ac:dyDescent="0.25">
      <c r="A28" s="18">
        <v>27</v>
      </c>
      <c r="B28" s="18" t="s">
        <v>1423</v>
      </c>
      <c r="C28" s="18" t="s">
        <v>327</v>
      </c>
      <c r="D28" s="18" t="s">
        <v>7</v>
      </c>
      <c r="E28" s="18" t="s">
        <v>1447</v>
      </c>
      <c r="F28" s="18" t="s">
        <v>9</v>
      </c>
      <c r="G28" s="18" t="s">
        <v>10</v>
      </c>
      <c r="H28" s="19">
        <f t="shared" si="0"/>
        <v>0.02</v>
      </c>
      <c r="I28" s="9">
        <f t="shared" si="1"/>
        <v>27</v>
      </c>
      <c r="J28" s="9">
        <f t="shared" si="2"/>
        <v>7</v>
      </c>
    </row>
    <row r="29" spans="1:10" ht="30" x14ac:dyDescent="0.25">
      <c r="A29" s="18">
        <v>28</v>
      </c>
      <c r="B29" s="18" t="s">
        <v>1423</v>
      </c>
      <c r="C29" s="18" t="s">
        <v>328</v>
      </c>
      <c r="D29" s="18" t="s">
        <v>7</v>
      </c>
      <c r="E29" s="18" t="s">
        <v>1448</v>
      </c>
      <c r="F29" s="18" t="s">
        <v>9</v>
      </c>
      <c r="G29" s="18" t="s">
        <v>10</v>
      </c>
      <c r="H29" s="19">
        <f t="shared" si="0"/>
        <v>0.02</v>
      </c>
      <c r="I29" s="9">
        <f t="shared" si="1"/>
        <v>28</v>
      </c>
      <c r="J29" s="9">
        <f t="shared" si="2"/>
        <v>7</v>
      </c>
    </row>
    <row r="30" spans="1:10" ht="30" x14ac:dyDescent="0.25">
      <c r="A30" s="18">
        <v>29</v>
      </c>
      <c r="B30" s="18" t="s">
        <v>1423</v>
      </c>
      <c r="C30" s="18" t="s">
        <v>329</v>
      </c>
      <c r="D30" s="18" t="s">
        <v>7</v>
      </c>
      <c r="E30" s="18" t="s">
        <v>1449</v>
      </c>
      <c r="F30" s="18" t="s">
        <v>9</v>
      </c>
      <c r="G30" s="18" t="s">
        <v>10</v>
      </c>
      <c r="H30" s="19">
        <f t="shared" si="0"/>
        <v>0.02</v>
      </c>
      <c r="I30" s="9">
        <f t="shared" si="1"/>
        <v>29</v>
      </c>
      <c r="J30" s="9">
        <f t="shared" si="2"/>
        <v>7</v>
      </c>
    </row>
    <row r="31" spans="1:10" ht="30" x14ac:dyDescent="0.25">
      <c r="A31" s="18">
        <v>30</v>
      </c>
      <c r="B31" s="18" t="s">
        <v>1423</v>
      </c>
      <c r="C31" s="18" t="s">
        <v>331</v>
      </c>
      <c r="D31" s="18" t="s">
        <v>7</v>
      </c>
      <c r="E31" s="18" t="s">
        <v>1450</v>
      </c>
      <c r="F31" s="18" t="s">
        <v>9</v>
      </c>
      <c r="G31" s="18" t="s">
        <v>10</v>
      </c>
      <c r="H31" s="19">
        <f t="shared" si="0"/>
        <v>0.03</v>
      </c>
      <c r="I31" s="9">
        <f t="shared" si="1"/>
        <v>30</v>
      </c>
      <c r="J31" s="9">
        <f t="shared" si="2"/>
        <v>7</v>
      </c>
    </row>
    <row r="32" spans="1:10" ht="30" x14ac:dyDescent="0.25">
      <c r="A32" s="18">
        <v>31</v>
      </c>
      <c r="B32" s="18" t="s">
        <v>1423</v>
      </c>
      <c r="C32" s="18" t="s">
        <v>336</v>
      </c>
      <c r="D32" s="18" t="s">
        <v>7</v>
      </c>
      <c r="E32" s="18" t="s">
        <v>1451</v>
      </c>
      <c r="F32" s="18" t="s">
        <v>9</v>
      </c>
      <c r="G32" s="18" t="s">
        <v>10</v>
      </c>
      <c r="H32" s="19">
        <f t="shared" si="0"/>
        <v>0.03</v>
      </c>
      <c r="I32" s="9">
        <f t="shared" si="1"/>
        <v>31</v>
      </c>
      <c r="J32" s="9">
        <f t="shared" si="2"/>
        <v>7</v>
      </c>
    </row>
    <row r="33" spans="1:10" ht="30" x14ac:dyDescent="0.25">
      <c r="A33" s="18">
        <v>32</v>
      </c>
      <c r="B33" s="18" t="s">
        <v>1423</v>
      </c>
      <c r="C33" s="18" t="s">
        <v>337</v>
      </c>
      <c r="D33" s="18" t="s">
        <v>7</v>
      </c>
      <c r="E33" s="18" t="s">
        <v>1452</v>
      </c>
      <c r="F33" s="18" t="s">
        <v>9</v>
      </c>
      <c r="G33" s="18" t="s">
        <v>10</v>
      </c>
      <c r="H33" s="19">
        <f t="shared" si="0"/>
        <v>0.03</v>
      </c>
      <c r="I33" s="9">
        <f t="shared" si="1"/>
        <v>32</v>
      </c>
      <c r="J33" s="9">
        <f t="shared" si="2"/>
        <v>7</v>
      </c>
    </row>
    <row r="34" spans="1:10" ht="30" x14ac:dyDescent="0.25">
      <c r="A34" s="18">
        <v>33</v>
      </c>
      <c r="B34" s="18" t="s">
        <v>1423</v>
      </c>
      <c r="C34" s="18" t="s">
        <v>21</v>
      </c>
      <c r="D34" s="18" t="s">
        <v>7</v>
      </c>
      <c r="E34" s="18" t="s">
        <v>22</v>
      </c>
      <c r="F34" s="18" t="s">
        <v>9</v>
      </c>
      <c r="G34" s="18" t="s">
        <v>10</v>
      </c>
      <c r="H34" s="19">
        <f t="shared" si="0"/>
        <v>0.03</v>
      </c>
      <c r="I34" s="9">
        <f t="shared" si="1"/>
        <v>33</v>
      </c>
      <c r="J34" s="9">
        <f t="shared" si="2"/>
        <v>7</v>
      </c>
    </row>
    <row r="35" spans="1:10" ht="30" x14ac:dyDescent="0.25">
      <c r="A35" s="18">
        <v>34</v>
      </c>
      <c r="B35" s="18" t="s">
        <v>1423</v>
      </c>
      <c r="C35" s="18" t="s">
        <v>339</v>
      </c>
      <c r="D35" s="18" t="s">
        <v>7</v>
      </c>
      <c r="E35" s="18" t="s">
        <v>1453</v>
      </c>
      <c r="F35" s="18" t="s">
        <v>9</v>
      </c>
      <c r="G35" s="18" t="s">
        <v>10</v>
      </c>
      <c r="H35" s="19">
        <f t="shared" si="0"/>
        <v>0.03</v>
      </c>
      <c r="I35" s="9">
        <f t="shared" si="1"/>
        <v>34</v>
      </c>
      <c r="J35" s="9">
        <f t="shared" si="2"/>
        <v>7</v>
      </c>
    </row>
    <row r="36" spans="1:10" ht="30" x14ac:dyDescent="0.25">
      <c r="A36" s="18">
        <v>35</v>
      </c>
      <c r="B36" s="18" t="s">
        <v>1423</v>
      </c>
      <c r="C36" s="18" t="s">
        <v>23</v>
      </c>
      <c r="D36" s="18" t="s">
        <v>7</v>
      </c>
      <c r="E36" s="18" t="s">
        <v>24</v>
      </c>
      <c r="F36" s="18" t="s">
        <v>9</v>
      </c>
      <c r="G36" s="18" t="s">
        <v>10</v>
      </c>
      <c r="H36" s="19">
        <f t="shared" si="0"/>
        <v>0.03</v>
      </c>
      <c r="I36" s="9">
        <f t="shared" si="1"/>
        <v>35</v>
      </c>
      <c r="J36" s="9">
        <f t="shared" si="2"/>
        <v>7</v>
      </c>
    </row>
    <row r="37" spans="1:10" ht="30" x14ac:dyDescent="0.25">
      <c r="A37" s="18">
        <v>36</v>
      </c>
      <c r="B37" s="18" t="s">
        <v>1423</v>
      </c>
      <c r="C37" s="18" t="s">
        <v>1454</v>
      </c>
      <c r="D37" s="18" t="s">
        <v>7</v>
      </c>
      <c r="E37" s="18" t="s">
        <v>1455</v>
      </c>
      <c r="F37" s="18" t="s">
        <v>9</v>
      </c>
      <c r="G37" s="18" t="s">
        <v>10</v>
      </c>
      <c r="H37" s="19">
        <f t="shared" si="0"/>
        <v>0.03</v>
      </c>
      <c r="I37" s="9">
        <f t="shared" si="1"/>
        <v>36</v>
      </c>
      <c r="J37" s="9">
        <f t="shared" si="2"/>
        <v>7</v>
      </c>
    </row>
    <row r="38" spans="1:10" ht="30" x14ac:dyDescent="0.25">
      <c r="A38" s="18">
        <v>37</v>
      </c>
      <c r="B38" s="18" t="s">
        <v>1423</v>
      </c>
      <c r="C38" s="18" t="s">
        <v>25</v>
      </c>
      <c r="D38" s="18" t="s">
        <v>7</v>
      </c>
      <c r="E38" s="18" t="s">
        <v>26</v>
      </c>
      <c r="F38" s="18" t="s">
        <v>9</v>
      </c>
      <c r="G38" s="18" t="s">
        <v>10</v>
      </c>
      <c r="H38" s="19">
        <f t="shared" si="0"/>
        <v>0.03</v>
      </c>
      <c r="I38" s="9">
        <f t="shared" si="1"/>
        <v>37</v>
      </c>
      <c r="J38" s="9">
        <f t="shared" si="2"/>
        <v>7</v>
      </c>
    </row>
    <row r="39" spans="1:10" ht="30" x14ac:dyDescent="0.25">
      <c r="A39" s="18">
        <v>38</v>
      </c>
      <c r="B39" s="18" t="s">
        <v>1423</v>
      </c>
      <c r="C39" s="18" t="s">
        <v>343</v>
      </c>
      <c r="D39" s="18" t="s">
        <v>7</v>
      </c>
      <c r="E39" s="18" t="s">
        <v>1456</v>
      </c>
      <c r="F39" s="18" t="s">
        <v>9</v>
      </c>
      <c r="G39" s="18" t="s">
        <v>10</v>
      </c>
      <c r="H39" s="19">
        <f t="shared" si="0"/>
        <v>0.03</v>
      </c>
      <c r="I39" s="9">
        <f t="shared" si="1"/>
        <v>38</v>
      </c>
      <c r="J39" s="9">
        <f t="shared" si="2"/>
        <v>7</v>
      </c>
    </row>
    <row r="40" spans="1:10" ht="30" x14ac:dyDescent="0.25">
      <c r="A40" s="18">
        <v>39</v>
      </c>
      <c r="B40" s="18" t="s">
        <v>1423</v>
      </c>
      <c r="C40" s="18" t="s">
        <v>27</v>
      </c>
      <c r="D40" s="18" t="s">
        <v>7</v>
      </c>
      <c r="E40" s="18" t="s">
        <v>28</v>
      </c>
      <c r="F40" s="18" t="s">
        <v>9</v>
      </c>
      <c r="G40" s="18" t="s">
        <v>10</v>
      </c>
      <c r="H40" s="19">
        <f t="shared" si="0"/>
        <v>0.03</v>
      </c>
      <c r="I40" s="9">
        <f t="shared" si="1"/>
        <v>39</v>
      </c>
      <c r="J40" s="9">
        <f t="shared" si="2"/>
        <v>7</v>
      </c>
    </row>
    <row r="41" spans="1:10" ht="30" x14ac:dyDescent="0.25">
      <c r="A41" s="18">
        <v>40</v>
      </c>
      <c r="B41" s="18" t="s">
        <v>1423</v>
      </c>
      <c r="C41" s="18" t="s">
        <v>346</v>
      </c>
      <c r="D41" s="18" t="s">
        <v>7</v>
      </c>
      <c r="E41" s="18" t="s">
        <v>1457</v>
      </c>
      <c r="F41" s="18" t="s">
        <v>9</v>
      </c>
      <c r="G41" s="18" t="s">
        <v>10</v>
      </c>
      <c r="H41" s="19">
        <f t="shared" si="0"/>
        <v>0.04</v>
      </c>
      <c r="I41" s="9">
        <f t="shared" si="1"/>
        <v>40</v>
      </c>
      <c r="J41" s="9">
        <f t="shared" si="2"/>
        <v>7</v>
      </c>
    </row>
    <row r="42" spans="1:10" ht="30" x14ac:dyDescent="0.25">
      <c r="A42" s="18">
        <v>41</v>
      </c>
      <c r="B42" s="18" t="s">
        <v>1423</v>
      </c>
      <c r="C42" s="18" t="s">
        <v>1458</v>
      </c>
      <c r="D42" s="18" t="s">
        <v>7</v>
      </c>
      <c r="E42" s="18" t="s">
        <v>1459</v>
      </c>
      <c r="F42" s="18" t="s">
        <v>9</v>
      </c>
      <c r="G42" s="18" t="s">
        <v>10</v>
      </c>
      <c r="H42" s="19">
        <f t="shared" si="0"/>
        <v>0.04</v>
      </c>
      <c r="I42" s="9">
        <f t="shared" si="1"/>
        <v>41</v>
      </c>
      <c r="J42" s="9">
        <f t="shared" si="2"/>
        <v>7</v>
      </c>
    </row>
    <row r="43" spans="1:10" ht="30" x14ac:dyDescent="0.25">
      <c r="A43" s="18">
        <v>42</v>
      </c>
      <c r="B43" s="18" t="s">
        <v>1423</v>
      </c>
      <c r="C43" s="18" t="s">
        <v>1460</v>
      </c>
      <c r="D43" s="18" t="s">
        <v>7</v>
      </c>
      <c r="E43" s="18" t="s">
        <v>1461</v>
      </c>
      <c r="F43" s="18" t="s">
        <v>9</v>
      </c>
      <c r="G43" s="18" t="s">
        <v>10</v>
      </c>
      <c r="H43" s="19">
        <f t="shared" si="0"/>
        <v>0.04</v>
      </c>
      <c r="I43" s="9">
        <f t="shared" si="1"/>
        <v>42</v>
      </c>
      <c r="J43" s="9">
        <f t="shared" si="2"/>
        <v>7</v>
      </c>
    </row>
    <row r="44" spans="1:10" ht="30" x14ac:dyDescent="0.25">
      <c r="A44" s="18">
        <v>43</v>
      </c>
      <c r="B44" s="18" t="s">
        <v>1423</v>
      </c>
      <c r="C44" s="18" t="s">
        <v>29</v>
      </c>
      <c r="D44" s="18" t="s">
        <v>7</v>
      </c>
      <c r="E44" s="18" t="s">
        <v>30</v>
      </c>
      <c r="F44" s="18" t="s">
        <v>9</v>
      </c>
      <c r="G44" s="18" t="s">
        <v>10</v>
      </c>
      <c r="H44" s="19">
        <f t="shared" si="0"/>
        <v>0.04</v>
      </c>
      <c r="I44" s="9">
        <f t="shared" si="1"/>
        <v>43</v>
      </c>
      <c r="J44" s="9">
        <f t="shared" si="2"/>
        <v>7</v>
      </c>
    </row>
    <row r="45" spans="1:10" ht="30" x14ac:dyDescent="0.25">
      <c r="A45" s="18">
        <v>44</v>
      </c>
      <c r="B45" s="18" t="s">
        <v>1423</v>
      </c>
      <c r="C45" s="18" t="s">
        <v>1462</v>
      </c>
      <c r="D45" s="18" t="s">
        <v>7</v>
      </c>
      <c r="E45" s="18" t="s">
        <v>1463</v>
      </c>
      <c r="F45" s="18" t="s">
        <v>9</v>
      </c>
      <c r="G45" s="18" t="s">
        <v>10</v>
      </c>
      <c r="H45" s="19">
        <f t="shared" si="0"/>
        <v>0.04</v>
      </c>
      <c r="I45" s="9">
        <f t="shared" si="1"/>
        <v>44</v>
      </c>
      <c r="J45" s="9">
        <f t="shared" si="2"/>
        <v>7</v>
      </c>
    </row>
    <row r="46" spans="1:10" ht="30" x14ac:dyDescent="0.25">
      <c r="A46" s="18">
        <v>45</v>
      </c>
      <c r="B46" s="18" t="s">
        <v>1423</v>
      </c>
      <c r="C46" s="18" t="s">
        <v>1464</v>
      </c>
      <c r="D46" s="18" t="s">
        <v>7</v>
      </c>
      <c r="E46" s="18" t="s">
        <v>1465</v>
      </c>
      <c r="F46" s="18" t="s">
        <v>9</v>
      </c>
      <c r="G46" s="18" t="s">
        <v>10</v>
      </c>
      <c r="H46" s="19">
        <f t="shared" si="0"/>
        <v>0.04</v>
      </c>
      <c r="I46" s="9">
        <f t="shared" si="1"/>
        <v>45</v>
      </c>
      <c r="J46" s="9">
        <f t="shared" si="2"/>
        <v>7</v>
      </c>
    </row>
    <row r="47" spans="1:10" ht="30" x14ac:dyDescent="0.25">
      <c r="A47" s="18">
        <v>46</v>
      </c>
      <c r="B47" s="18" t="s">
        <v>1423</v>
      </c>
      <c r="C47" s="18" t="s">
        <v>1466</v>
      </c>
      <c r="D47" s="18" t="s">
        <v>7</v>
      </c>
      <c r="E47" s="18" t="s">
        <v>1467</v>
      </c>
      <c r="F47" s="18" t="s">
        <v>9</v>
      </c>
      <c r="G47" s="18" t="s">
        <v>10</v>
      </c>
      <c r="H47" s="19">
        <f t="shared" si="0"/>
        <v>0.04</v>
      </c>
      <c r="I47" s="9">
        <f t="shared" si="1"/>
        <v>46</v>
      </c>
      <c r="J47" s="9">
        <f t="shared" si="2"/>
        <v>7</v>
      </c>
    </row>
    <row r="48" spans="1:10" ht="30" x14ac:dyDescent="0.25">
      <c r="A48" s="18">
        <v>47</v>
      </c>
      <c r="B48" s="18" t="s">
        <v>1423</v>
      </c>
      <c r="C48" s="18" t="s">
        <v>1468</v>
      </c>
      <c r="D48" s="18" t="s">
        <v>7</v>
      </c>
      <c r="E48" s="18" t="s">
        <v>1469</v>
      </c>
      <c r="F48" s="18" t="s">
        <v>9</v>
      </c>
      <c r="G48" s="18" t="s">
        <v>10</v>
      </c>
      <c r="H48" s="19">
        <f t="shared" si="0"/>
        <v>0.04</v>
      </c>
      <c r="I48" s="9">
        <f t="shared" si="1"/>
        <v>47</v>
      </c>
      <c r="J48" s="9">
        <f t="shared" si="2"/>
        <v>7</v>
      </c>
    </row>
    <row r="49" spans="1:10" ht="30" x14ac:dyDescent="0.25">
      <c r="A49" s="18">
        <v>48</v>
      </c>
      <c r="B49" s="18" t="s">
        <v>1423</v>
      </c>
      <c r="C49" s="18" t="s">
        <v>356</v>
      </c>
      <c r="D49" s="18" t="s">
        <v>7</v>
      </c>
      <c r="E49" s="18" t="s">
        <v>1470</v>
      </c>
      <c r="F49" s="18" t="s">
        <v>9</v>
      </c>
      <c r="G49" s="18" t="s">
        <v>10</v>
      </c>
      <c r="H49" s="19">
        <f t="shared" si="0"/>
        <v>0.04</v>
      </c>
      <c r="I49" s="9">
        <f t="shared" si="1"/>
        <v>48</v>
      </c>
      <c r="J49" s="9">
        <f t="shared" si="2"/>
        <v>7</v>
      </c>
    </row>
    <row r="50" spans="1:10" ht="30" x14ac:dyDescent="0.25">
      <c r="A50" s="18">
        <v>49</v>
      </c>
      <c r="B50" s="18" t="s">
        <v>1423</v>
      </c>
      <c r="C50" s="18" t="s">
        <v>1471</v>
      </c>
      <c r="D50" s="18" t="s">
        <v>7</v>
      </c>
      <c r="E50" s="18" t="s">
        <v>1472</v>
      </c>
      <c r="F50" s="18" t="s">
        <v>9</v>
      </c>
      <c r="G50" s="18" t="s">
        <v>10</v>
      </c>
      <c r="H50" s="19">
        <f t="shared" si="0"/>
        <v>0.05</v>
      </c>
      <c r="I50" s="9">
        <f t="shared" si="1"/>
        <v>49</v>
      </c>
      <c r="J50" s="9">
        <f t="shared" si="2"/>
        <v>7</v>
      </c>
    </row>
    <row r="51" spans="1:10" ht="30" x14ac:dyDescent="0.25">
      <c r="A51" s="18">
        <v>50</v>
      </c>
      <c r="B51" s="18" t="s">
        <v>1423</v>
      </c>
      <c r="C51" s="18" t="s">
        <v>1473</v>
      </c>
      <c r="D51" s="18" t="s">
        <v>7</v>
      </c>
      <c r="E51" s="18" t="s">
        <v>1474</v>
      </c>
      <c r="F51" s="18" t="s">
        <v>9</v>
      </c>
      <c r="G51" s="18" t="s">
        <v>10</v>
      </c>
      <c r="H51" s="19">
        <f t="shared" si="0"/>
        <v>0.05</v>
      </c>
      <c r="I51" s="9">
        <f t="shared" si="1"/>
        <v>50</v>
      </c>
      <c r="J51" s="9">
        <f t="shared" si="2"/>
        <v>7</v>
      </c>
    </row>
    <row r="52" spans="1:10" ht="30" x14ac:dyDescent="0.25">
      <c r="A52" s="18">
        <v>51</v>
      </c>
      <c r="B52" s="18" t="s">
        <v>1423</v>
      </c>
      <c r="C52" s="18" t="s">
        <v>359</v>
      </c>
      <c r="D52" s="18" t="s">
        <v>7</v>
      </c>
      <c r="E52" s="18" t="s">
        <v>1475</v>
      </c>
      <c r="F52" s="18" t="s">
        <v>9</v>
      </c>
      <c r="G52" s="18" t="s">
        <v>10</v>
      </c>
      <c r="H52" s="19">
        <f t="shared" si="0"/>
        <v>0.05</v>
      </c>
      <c r="I52" s="9">
        <f t="shared" si="1"/>
        <v>51</v>
      </c>
      <c r="J52" s="9">
        <f t="shared" si="2"/>
        <v>7</v>
      </c>
    </row>
    <row r="53" spans="1:10" ht="30" x14ac:dyDescent="0.25">
      <c r="A53" s="18">
        <v>52</v>
      </c>
      <c r="B53" s="18" t="s">
        <v>1423</v>
      </c>
      <c r="C53" s="18" t="s">
        <v>1476</v>
      </c>
      <c r="D53" s="18" t="s">
        <v>7</v>
      </c>
      <c r="E53" s="18" t="s">
        <v>1477</v>
      </c>
      <c r="F53" s="18" t="s">
        <v>9</v>
      </c>
      <c r="G53" s="18" t="s">
        <v>10</v>
      </c>
      <c r="H53" s="19">
        <f t="shared" si="0"/>
        <v>0.05</v>
      </c>
      <c r="I53" s="9">
        <f t="shared" si="1"/>
        <v>52</v>
      </c>
      <c r="J53" s="9">
        <f t="shared" si="2"/>
        <v>7</v>
      </c>
    </row>
    <row r="54" spans="1:10" ht="30" x14ac:dyDescent="0.25">
      <c r="A54" s="18">
        <v>53</v>
      </c>
      <c r="B54" s="18" t="s">
        <v>1423</v>
      </c>
      <c r="C54" s="18" t="s">
        <v>1478</v>
      </c>
      <c r="D54" s="18" t="s">
        <v>7</v>
      </c>
      <c r="E54" s="18" t="s">
        <v>1479</v>
      </c>
      <c r="F54" s="18" t="s">
        <v>9</v>
      </c>
      <c r="G54" s="18" t="s">
        <v>10</v>
      </c>
      <c r="H54" s="19">
        <f t="shared" si="0"/>
        <v>0.05</v>
      </c>
      <c r="I54" s="9">
        <f t="shared" si="1"/>
        <v>53</v>
      </c>
      <c r="J54" s="9">
        <f t="shared" si="2"/>
        <v>7</v>
      </c>
    </row>
    <row r="55" spans="1:10" ht="30" x14ac:dyDescent="0.25">
      <c r="A55" s="18">
        <v>54</v>
      </c>
      <c r="B55" s="18" t="s">
        <v>1423</v>
      </c>
      <c r="C55" s="18" t="s">
        <v>363</v>
      </c>
      <c r="D55" s="18" t="s">
        <v>7</v>
      </c>
      <c r="E55" s="18" t="s">
        <v>1480</v>
      </c>
      <c r="F55" s="18" t="s">
        <v>9</v>
      </c>
      <c r="G55" s="18" t="s">
        <v>10</v>
      </c>
      <c r="H55" s="19">
        <f t="shared" si="0"/>
        <v>0.05</v>
      </c>
      <c r="I55" s="9">
        <f t="shared" si="1"/>
        <v>54</v>
      </c>
      <c r="J55" s="9">
        <f t="shared" si="2"/>
        <v>7</v>
      </c>
    </row>
    <row r="56" spans="1:10" ht="30" x14ac:dyDescent="0.25">
      <c r="A56" s="18">
        <v>55</v>
      </c>
      <c r="B56" s="18" t="s">
        <v>1423</v>
      </c>
      <c r="C56" s="18" t="s">
        <v>31</v>
      </c>
      <c r="D56" s="18" t="s">
        <v>7</v>
      </c>
      <c r="E56" s="18" t="s">
        <v>32</v>
      </c>
      <c r="F56" s="18" t="s">
        <v>9</v>
      </c>
      <c r="G56" s="18" t="s">
        <v>10</v>
      </c>
      <c r="H56" s="19">
        <f t="shared" si="0"/>
        <v>0.05</v>
      </c>
      <c r="I56" s="9">
        <f t="shared" si="1"/>
        <v>55</v>
      </c>
      <c r="J56" s="9">
        <f t="shared" si="2"/>
        <v>7</v>
      </c>
    </row>
    <row r="57" spans="1:10" ht="30" x14ac:dyDescent="0.25">
      <c r="A57" s="18">
        <v>56</v>
      </c>
      <c r="B57" s="18" t="s">
        <v>1423</v>
      </c>
      <c r="C57" s="18" t="s">
        <v>1481</v>
      </c>
      <c r="D57" s="18" t="s">
        <v>7</v>
      </c>
      <c r="E57" s="18" t="s">
        <v>1482</v>
      </c>
      <c r="F57" s="18" t="s">
        <v>9</v>
      </c>
      <c r="G57" s="18" t="s">
        <v>10</v>
      </c>
      <c r="H57" s="19">
        <f t="shared" si="0"/>
        <v>0.05</v>
      </c>
      <c r="I57" s="9">
        <f t="shared" si="1"/>
        <v>56</v>
      </c>
      <c r="J57" s="9">
        <f t="shared" si="2"/>
        <v>7</v>
      </c>
    </row>
    <row r="58" spans="1:10" ht="30" x14ac:dyDescent="0.25">
      <c r="A58" s="18">
        <v>57</v>
      </c>
      <c r="B58" s="18" t="s">
        <v>1423</v>
      </c>
      <c r="C58" s="18" t="s">
        <v>371</v>
      </c>
      <c r="D58" s="18" t="s">
        <v>7</v>
      </c>
      <c r="E58" s="18" t="s">
        <v>1483</v>
      </c>
      <c r="F58" s="18" t="s">
        <v>9</v>
      </c>
      <c r="G58" s="18" t="s">
        <v>10</v>
      </c>
      <c r="H58" s="19">
        <f t="shared" si="0"/>
        <v>0.05</v>
      </c>
      <c r="I58" s="9">
        <f t="shared" si="1"/>
        <v>57</v>
      </c>
      <c r="J58" s="9">
        <f t="shared" si="2"/>
        <v>7</v>
      </c>
    </row>
    <row r="59" spans="1:10" ht="30" x14ac:dyDescent="0.25">
      <c r="A59" s="18">
        <v>58</v>
      </c>
      <c r="B59" s="18" t="s">
        <v>1423</v>
      </c>
      <c r="C59" s="18" t="s">
        <v>1484</v>
      </c>
      <c r="D59" s="18" t="s">
        <v>7</v>
      </c>
      <c r="E59" s="18" t="s">
        <v>1485</v>
      </c>
      <c r="F59" s="18" t="s">
        <v>9</v>
      </c>
      <c r="G59" s="18" t="s">
        <v>10</v>
      </c>
      <c r="H59" s="19">
        <f t="shared" si="0"/>
        <v>0.05</v>
      </c>
      <c r="I59" s="9">
        <f t="shared" si="1"/>
        <v>58</v>
      </c>
      <c r="J59" s="9">
        <f t="shared" si="2"/>
        <v>7</v>
      </c>
    </row>
    <row r="60" spans="1:10" ht="30" x14ac:dyDescent="0.25">
      <c r="A60" s="18">
        <v>59</v>
      </c>
      <c r="B60" s="18" t="s">
        <v>1423</v>
      </c>
      <c r="C60" s="18" t="s">
        <v>373</v>
      </c>
      <c r="D60" s="18" t="s">
        <v>7</v>
      </c>
      <c r="E60" s="18" t="s">
        <v>1486</v>
      </c>
      <c r="F60" s="18" t="s">
        <v>9</v>
      </c>
      <c r="G60" s="18" t="s">
        <v>10</v>
      </c>
      <c r="H60" s="19">
        <f t="shared" si="0"/>
        <v>0.06</v>
      </c>
      <c r="I60" s="9">
        <f t="shared" si="1"/>
        <v>59</v>
      </c>
      <c r="J60" s="9">
        <f t="shared" si="2"/>
        <v>7</v>
      </c>
    </row>
    <row r="61" spans="1:10" ht="30" x14ac:dyDescent="0.25">
      <c r="A61" s="18">
        <v>60</v>
      </c>
      <c r="B61" s="18" t="s">
        <v>1423</v>
      </c>
      <c r="C61" s="18" t="s">
        <v>1487</v>
      </c>
      <c r="D61" s="18" t="s">
        <v>7</v>
      </c>
      <c r="E61" s="18" t="s">
        <v>1488</v>
      </c>
      <c r="F61" s="18" t="s">
        <v>9</v>
      </c>
      <c r="G61" s="18" t="s">
        <v>10</v>
      </c>
      <c r="H61" s="19">
        <f t="shared" si="0"/>
        <v>0.06</v>
      </c>
      <c r="I61" s="9">
        <f t="shared" si="1"/>
        <v>60</v>
      </c>
      <c r="J61" s="9">
        <f t="shared" si="2"/>
        <v>7</v>
      </c>
    </row>
    <row r="62" spans="1:10" ht="30" x14ac:dyDescent="0.25">
      <c r="A62" s="18">
        <v>61</v>
      </c>
      <c r="B62" s="18" t="s">
        <v>1423</v>
      </c>
      <c r="C62" s="18" t="s">
        <v>377</v>
      </c>
      <c r="D62" s="18" t="s">
        <v>7</v>
      </c>
      <c r="E62" s="18" t="s">
        <v>1489</v>
      </c>
      <c r="F62" s="18" t="s">
        <v>9</v>
      </c>
      <c r="G62" s="18" t="s">
        <v>10</v>
      </c>
      <c r="H62" s="19">
        <f t="shared" si="0"/>
        <v>0.06</v>
      </c>
      <c r="I62" s="9">
        <f t="shared" si="1"/>
        <v>61</v>
      </c>
      <c r="J62" s="9">
        <f t="shared" si="2"/>
        <v>7</v>
      </c>
    </row>
    <row r="63" spans="1:10" ht="30" x14ac:dyDescent="0.25">
      <c r="A63" s="18">
        <v>62</v>
      </c>
      <c r="B63" s="18" t="s">
        <v>1423</v>
      </c>
      <c r="C63" s="18" t="s">
        <v>33</v>
      </c>
      <c r="D63" s="18" t="s">
        <v>7</v>
      </c>
      <c r="E63" s="18" t="s">
        <v>34</v>
      </c>
      <c r="F63" s="18" t="s">
        <v>9</v>
      </c>
      <c r="G63" s="18" t="s">
        <v>10</v>
      </c>
      <c r="H63" s="19">
        <f t="shared" si="0"/>
        <v>0.06</v>
      </c>
      <c r="I63" s="9">
        <f t="shared" si="1"/>
        <v>62</v>
      </c>
      <c r="J63" s="9">
        <f t="shared" si="2"/>
        <v>7</v>
      </c>
    </row>
    <row r="64" spans="1:10" ht="30" x14ac:dyDescent="0.25">
      <c r="A64" s="18">
        <v>63</v>
      </c>
      <c r="B64" s="18" t="s">
        <v>1423</v>
      </c>
      <c r="C64" s="18" t="s">
        <v>35</v>
      </c>
      <c r="D64" s="18" t="s">
        <v>7</v>
      </c>
      <c r="E64" s="18" t="s">
        <v>36</v>
      </c>
      <c r="F64" s="18" t="s">
        <v>9</v>
      </c>
      <c r="G64" s="18" t="s">
        <v>10</v>
      </c>
      <c r="H64" s="19">
        <f t="shared" si="0"/>
        <v>0.06</v>
      </c>
      <c r="I64" s="9">
        <f t="shared" si="1"/>
        <v>63</v>
      </c>
      <c r="J64" s="9">
        <f t="shared" si="2"/>
        <v>7</v>
      </c>
    </row>
    <row r="65" spans="1:10" ht="30" x14ac:dyDescent="0.25">
      <c r="A65" s="18">
        <v>64</v>
      </c>
      <c r="B65" s="18" t="s">
        <v>1423</v>
      </c>
      <c r="C65" s="18" t="s">
        <v>382</v>
      </c>
      <c r="D65" s="18" t="s">
        <v>7</v>
      </c>
      <c r="E65" s="18" t="s">
        <v>1490</v>
      </c>
      <c r="F65" s="18" t="s">
        <v>9</v>
      </c>
      <c r="G65" s="18" t="s">
        <v>10</v>
      </c>
      <c r="H65" s="19">
        <f t="shared" si="0"/>
        <v>0.06</v>
      </c>
      <c r="I65" s="9">
        <f t="shared" si="1"/>
        <v>64</v>
      </c>
      <c r="J65" s="9">
        <f t="shared" si="2"/>
        <v>7</v>
      </c>
    </row>
    <row r="66" spans="1:10" ht="30" x14ac:dyDescent="0.25">
      <c r="A66" s="18">
        <v>65</v>
      </c>
      <c r="B66" s="18" t="s">
        <v>1423</v>
      </c>
      <c r="C66" s="18" t="s">
        <v>37</v>
      </c>
      <c r="D66" s="18" t="s">
        <v>7</v>
      </c>
      <c r="E66" s="18" t="s">
        <v>38</v>
      </c>
      <c r="F66" s="18" t="s">
        <v>9</v>
      </c>
      <c r="G66" s="18" t="s">
        <v>10</v>
      </c>
      <c r="H66" s="19">
        <f t="shared" ref="H66:H129" si="10">PERCENTRANK(A:A,A66,2)</f>
        <v>0.06</v>
      </c>
      <c r="I66" s="9">
        <f t="shared" si="1"/>
        <v>65</v>
      </c>
      <c r="J66" s="9">
        <f t="shared" si="2"/>
        <v>7</v>
      </c>
    </row>
    <row r="67" spans="1:10" ht="30" x14ac:dyDescent="0.25">
      <c r="A67" s="18">
        <v>66</v>
      </c>
      <c r="B67" s="18" t="s">
        <v>1423</v>
      </c>
      <c r="C67" s="18" t="s">
        <v>1491</v>
      </c>
      <c r="D67" s="18" t="s">
        <v>7</v>
      </c>
      <c r="E67" s="18" t="s">
        <v>1492</v>
      </c>
      <c r="F67" s="18" t="s">
        <v>9</v>
      </c>
      <c r="G67" s="18" t="s">
        <v>10</v>
      </c>
      <c r="H67" s="19">
        <f t="shared" si="10"/>
        <v>0.06</v>
      </c>
      <c r="I67" s="9">
        <f t="shared" ref="I67:I130" si="11">IF(G67=G66,I66+1,1)</f>
        <v>66</v>
      </c>
      <c r="J67" s="9">
        <f t="shared" ref="J67:J130" si="12">IF(I67&lt;COUNTIF(F:F,"Q1")*0.31,7,IF(I67&gt;COUNTIF(F:F,"q1")*0.69,6,6.5))</f>
        <v>7</v>
      </c>
    </row>
    <row r="68" spans="1:10" ht="30" x14ac:dyDescent="0.25">
      <c r="A68" s="18">
        <v>67</v>
      </c>
      <c r="B68" s="18" t="s">
        <v>1423</v>
      </c>
      <c r="C68" s="18" t="s">
        <v>1493</v>
      </c>
      <c r="D68" s="18" t="s">
        <v>7</v>
      </c>
      <c r="E68" s="18" t="s">
        <v>1494</v>
      </c>
      <c r="F68" s="18" t="s">
        <v>9</v>
      </c>
      <c r="G68" s="18" t="s">
        <v>10</v>
      </c>
      <c r="H68" s="19">
        <f t="shared" si="10"/>
        <v>0.06</v>
      </c>
      <c r="I68" s="9">
        <f t="shared" si="11"/>
        <v>67</v>
      </c>
      <c r="J68" s="9">
        <f t="shared" si="12"/>
        <v>7</v>
      </c>
    </row>
    <row r="69" spans="1:10" ht="30" x14ac:dyDescent="0.25">
      <c r="A69" s="18">
        <v>68</v>
      </c>
      <c r="B69" s="18" t="s">
        <v>1423</v>
      </c>
      <c r="C69" s="18" t="s">
        <v>1495</v>
      </c>
      <c r="D69" s="18" t="s">
        <v>7</v>
      </c>
      <c r="E69" s="18" t="s">
        <v>1496</v>
      </c>
      <c r="F69" s="18" t="s">
        <v>9</v>
      </c>
      <c r="G69" s="18" t="s">
        <v>10</v>
      </c>
      <c r="H69" s="19">
        <f t="shared" si="10"/>
        <v>7.0000000000000007E-2</v>
      </c>
      <c r="I69" s="9">
        <f t="shared" si="11"/>
        <v>68</v>
      </c>
      <c r="J69" s="9">
        <f t="shared" si="12"/>
        <v>7</v>
      </c>
    </row>
    <row r="70" spans="1:10" ht="30" x14ac:dyDescent="0.25">
      <c r="A70" s="18">
        <v>69</v>
      </c>
      <c r="B70" s="18" t="s">
        <v>1423</v>
      </c>
      <c r="C70" s="18" t="s">
        <v>1497</v>
      </c>
      <c r="D70" s="18" t="s">
        <v>7</v>
      </c>
      <c r="E70" s="18" t="s">
        <v>1498</v>
      </c>
      <c r="F70" s="18" t="s">
        <v>9</v>
      </c>
      <c r="G70" s="18" t="s">
        <v>10</v>
      </c>
      <c r="H70" s="19">
        <f t="shared" si="10"/>
        <v>7.0000000000000007E-2</v>
      </c>
      <c r="I70" s="9">
        <f t="shared" si="11"/>
        <v>69</v>
      </c>
      <c r="J70" s="9">
        <f t="shared" si="12"/>
        <v>7</v>
      </c>
    </row>
    <row r="71" spans="1:10" ht="30" x14ac:dyDescent="0.25">
      <c r="A71" s="18">
        <v>70</v>
      </c>
      <c r="B71" s="18" t="s">
        <v>1423</v>
      </c>
      <c r="C71" s="18" t="s">
        <v>406</v>
      </c>
      <c r="D71" s="18" t="s">
        <v>7</v>
      </c>
      <c r="E71" s="18" t="s">
        <v>1499</v>
      </c>
      <c r="F71" s="18" t="s">
        <v>9</v>
      </c>
      <c r="G71" s="18" t="s">
        <v>10</v>
      </c>
      <c r="H71" s="19">
        <f t="shared" si="10"/>
        <v>7.0000000000000007E-2</v>
      </c>
      <c r="I71" s="9">
        <f t="shared" si="11"/>
        <v>70</v>
      </c>
      <c r="J71" s="9">
        <f t="shared" si="12"/>
        <v>7</v>
      </c>
    </row>
    <row r="72" spans="1:10" ht="30" x14ac:dyDescent="0.25">
      <c r="A72" s="18">
        <v>71</v>
      </c>
      <c r="B72" s="18" t="s">
        <v>1423</v>
      </c>
      <c r="C72" s="18" t="s">
        <v>1500</v>
      </c>
      <c r="D72" s="18" t="s">
        <v>7</v>
      </c>
      <c r="E72" s="18" t="s">
        <v>1501</v>
      </c>
      <c r="F72" s="18" t="s">
        <v>9</v>
      </c>
      <c r="G72" s="18" t="s">
        <v>10</v>
      </c>
      <c r="H72" s="19">
        <f t="shared" si="10"/>
        <v>7.0000000000000007E-2</v>
      </c>
      <c r="I72" s="9">
        <f t="shared" si="11"/>
        <v>71</v>
      </c>
      <c r="J72" s="9">
        <f t="shared" si="12"/>
        <v>7</v>
      </c>
    </row>
    <row r="73" spans="1:10" ht="30" x14ac:dyDescent="0.25">
      <c r="A73" s="18">
        <v>72</v>
      </c>
      <c r="B73" s="18" t="s">
        <v>1423</v>
      </c>
      <c r="C73" s="18" t="s">
        <v>409</v>
      </c>
      <c r="D73" s="18" t="s">
        <v>7</v>
      </c>
      <c r="E73" s="18" t="s">
        <v>1502</v>
      </c>
      <c r="F73" s="18" t="s">
        <v>9</v>
      </c>
      <c r="G73" s="18" t="s">
        <v>10</v>
      </c>
      <c r="H73" s="19">
        <f t="shared" si="10"/>
        <v>7.0000000000000007E-2</v>
      </c>
      <c r="I73" s="9">
        <f t="shared" si="11"/>
        <v>72</v>
      </c>
      <c r="J73" s="9">
        <f t="shared" si="12"/>
        <v>7</v>
      </c>
    </row>
    <row r="74" spans="1:10" ht="30" x14ac:dyDescent="0.25">
      <c r="A74" s="18">
        <v>73</v>
      </c>
      <c r="B74" s="18" t="s">
        <v>1423</v>
      </c>
      <c r="C74" s="18" t="s">
        <v>415</v>
      </c>
      <c r="D74" s="18" t="s">
        <v>7</v>
      </c>
      <c r="E74" s="18" t="s">
        <v>1503</v>
      </c>
      <c r="F74" s="18" t="s">
        <v>9</v>
      </c>
      <c r="G74" s="18" t="s">
        <v>10</v>
      </c>
      <c r="H74" s="19">
        <f t="shared" si="10"/>
        <v>7.0000000000000007E-2</v>
      </c>
      <c r="I74" s="9">
        <f t="shared" si="11"/>
        <v>73</v>
      </c>
      <c r="J74" s="9">
        <f t="shared" si="12"/>
        <v>7</v>
      </c>
    </row>
    <row r="75" spans="1:10" ht="30" x14ac:dyDescent="0.25">
      <c r="A75" s="18">
        <v>74</v>
      </c>
      <c r="B75" s="18" t="s">
        <v>1423</v>
      </c>
      <c r="C75" s="18" t="s">
        <v>416</v>
      </c>
      <c r="D75" s="18" t="s">
        <v>7</v>
      </c>
      <c r="E75" s="18" t="s">
        <v>1504</v>
      </c>
      <c r="F75" s="18" t="s">
        <v>9</v>
      </c>
      <c r="G75" s="18" t="s">
        <v>10</v>
      </c>
      <c r="H75" s="19">
        <f t="shared" si="10"/>
        <v>7.0000000000000007E-2</v>
      </c>
      <c r="I75" s="9">
        <f t="shared" si="11"/>
        <v>74</v>
      </c>
      <c r="J75" s="9">
        <f t="shared" si="12"/>
        <v>7</v>
      </c>
    </row>
    <row r="76" spans="1:10" ht="30" x14ac:dyDescent="0.25">
      <c r="A76" s="18">
        <v>75</v>
      </c>
      <c r="B76" s="18" t="s">
        <v>1423</v>
      </c>
      <c r="C76" s="18" t="s">
        <v>417</v>
      </c>
      <c r="D76" s="18" t="s">
        <v>7</v>
      </c>
      <c r="E76" s="18" t="s">
        <v>1505</v>
      </c>
      <c r="F76" s="18" t="s">
        <v>9</v>
      </c>
      <c r="G76" s="18" t="s">
        <v>10</v>
      </c>
      <c r="H76" s="19">
        <f t="shared" si="10"/>
        <v>7.0000000000000007E-2</v>
      </c>
      <c r="I76" s="9">
        <f t="shared" si="11"/>
        <v>75</v>
      </c>
      <c r="J76" s="9">
        <f t="shared" si="12"/>
        <v>7</v>
      </c>
    </row>
    <row r="77" spans="1:10" ht="30" x14ac:dyDescent="0.25">
      <c r="A77" s="18">
        <v>76</v>
      </c>
      <c r="B77" s="18" t="s">
        <v>1423</v>
      </c>
      <c r="C77" s="18" t="s">
        <v>418</v>
      </c>
      <c r="D77" s="18" t="s">
        <v>7</v>
      </c>
      <c r="E77" s="18" t="s">
        <v>1506</v>
      </c>
      <c r="F77" s="18" t="s">
        <v>9</v>
      </c>
      <c r="G77" s="18" t="s">
        <v>10</v>
      </c>
      <c r="H77" s="19">
        <f t="shared" si="10"/>
        <v>7.0000000000000007E-2</v>
      </c>
      <c r="I77" s="9">
        <f t="shared" si="11"/>
        <v>76</v>
      </c>
      <c r="J77" s="9">
        <f t="shared" si="12"/>
        <v>7</v>
      </c>
    </row>
    <row r="78" spans="1:10" ht="30" x14ac:dyDescent="0.25">
      <c r="A78" s="18">
        <v>77</v>
      </c>
      <c r="B78" s="18" t="s">
        <v>1423</v>
      </c>
      <c r="C78" s="18" t="s">
        <v>39</v>
      </c>
      <c r="D78" s="18" t="s">
        <v>7</v>
      </c>
      <c r="E78" s="18" t="s">
        <v>40</v>
      </c>
      <c r="F78" s="18" t="s">
        <v>9</v>
      </c>
      <c r="G78" s="18" t="s">
        <v>10</v>
      </c>
      <c r="H78" s="19">
        <f t="shared" si="10"/>
        <v>7.0000000000000007E-2</v>
      </c>
      <c r="I78" s="9">
        <f t="shared" si="11"/>
        <v>77</v>
      </c>
      <c r="J78" s="9">
        <f t="shared" si="12"/>
        <v>7</v>
      </c>
    </row>
    <row r="79" spans="1:10" ht="30" x14ac:dyDescent="0.25">
      <c r="A79" s="18">
        <v>78</v>
      </c>
      <c r="B79" s="18" t="s">
        <v>1423</v>
      </c>
      <c r="C79" s="18" t="s">
        <v>1507</v>
      </c>
      <c r="D79" s="18" t="s">
        <v>7</v>
      </c>
      <c r="E79" s="18" t="s">
        <v>1508</v>
      </c>
      <c r="F79" s="18" t="s">
        <v>9</v>
      </c>
      <c r="G79" s="18" t="s">
        <v>10</v>
      </c>
      <c r="H79" s="19">
        <f t="shared" si="10"/>
        <v>0.08</v>
      </c>
      <c r="I79" s="9">
        <f t="shared" si="11"/>
        <v>78</v>
      </c>
      <c r="J79" s="9">
        <f t="shared" si="12"/>
        <v>7</v>
      </c>
    </row>
    <row r="80" spans="1:10" ht="30" x14ac:dyDescent="0.25">
      <c r="A80" s="18">
        <v>79</v>
      </c>
      <c r="B80" s="18" t="s">
        <v>1423</v>
      </c>
      <c r="C80" s="18" t="s">
        <v>1509</v>
      </c>
      <c r="D80" s="18" t="s">
        <v>7</v>
      </c>
      <c r="E80" s="18" t="s">
        <v>1510</v>
      </c>
      <c r="F80" s="18" t="s">
        <v>9</v>
      </c>
      <c r="G80" s="18" t="s">
        <v>10</v>
      </c>
      <c r="H80" s="19">
        <f t="shared" si="10"/>
        <v>0.08</v>
      </c>
      <c r="I80" s="9">
        <f t="shared" si="11"/>
        <v>79</v>
      </c>
      <c r="J80" s="9">
        <f t="shared" si="12"/>
        <v>7</v>
      </c>
    </row>
    <row r="81" spans="1:10" ht="30" x14ac:dyDescent="0.25">
      <c r="A81" s="18">
        <v>80</v>
      </c>
      <c r="B81" s="18" t="s">
        <v>1423</v>
      </c>
      <c r="C81" s="18" t="s">
        <v>41</v>
      </c>
      <c r="D81" s="18" t="s">
        <v>7</v>
      </c>
      <c r="E81" s="18" t="s">
        <v>42</v>
      </c>
      <c r="F81" s="18" t="s">
        <v>9</v>
      </c>
      <c r="G81" s="18" t="s">
        <v>10</v>
      </c>
      <c r="H81" s="19">
        <f t="shared" si="10"/>
        <v>0.08</v>
      </c>
      <c r="I81" s="9">
        <f t="shared" si="11"/>
        <v>80</v>
      </c>
      <c r="J81" s="9">
        <f t="shared" si="12"/>
        <v>7</v>
      </c>
    </row>
    <row r="82" spans="1:10" ht="30" x14ac:dyDescent="0.25">
      <c r="A82" s="18">
        <v>81</v>
      </c>
      <c r="B82" s="18" t="s">
        <v>1423</v>
      </c>
      <c r="C82" s="18" t="s">
        <v>1511</v>
      </c>
      <c r="D82" s="18" t="s">
        <v>7</v>
      </c>
      <c r="E82" s="18" t="s">
        <v>1512</v>
      </c>
      <c r="F82" s="18" t="s">
        <v>9</v>
      </c>
      <c r="G82" s="18" t="s">
        <v>10</v>
      </c>
      <c r="H82" s="19">
        <f t="shared" si="10"/>
        <v>0.08</v>
      </c>
      <c r="I82" s="9">
        <f t="shared" si="11"/>
        <v>81</v>
      </c>
      <c r="J82" s="9">
        <f t="shared" si="12"/>
        <v>7</v>
      </c>
    </row>
    <row r="83" spans="1:10" ht="30" x14ac:dyDescent="0.25">
      <c r="A83" s="18">
        <v>82</v>
      </c>
      <c r="B83" s="18" t="s">
        <v>1423</v>
      </c>
      <c r="C83" s="18" t="s">
        <v>1513</v>
      </c>
      <c r="D83" s="18" t="s">
        <v>7</v>
      </c>
      <c r="E83" s="18" t="s">
        <v>1514</v>
      </c>
      <c r="F83" s="18" t="s">
        <v>9</v>
      </c>
      <c r="G83" s="18" t="s">
        <v>10</v>
      </c>
      <c r="H83" s="19">
        <f t="shared" si="10"/>
        <v>0.08</v>
      </c>
      <c r="I83" s="9">
        <f t="shared" si="11"/>
        <v>82</v>
      </c>
      <c r="J83" s="9">
        <f t="shared" si="12"/>
        <v>7</v>
      </c>
    </row>
    <row r="84" spans="1:10" ht="30" x14ac:dyDescent="0.25">
      <c r="A84" s="18">
        <v>83</v>
      </c>
      <c r="B84" s="18" t="s">
        <v>1423</v>
      </c>
      <c r="C84" s="18" t="s">
        <v>43</v>
      </c>
      <c r="D84" s="18" t="s">
        <v>7</v>
      </c>
      <c r="E84" s="18" t="s">
        <v>44</v>
      </c>
      <c r="F84" s="18" t="s">
        <v>9</v>
      </c>
      <c r="G84" s="18" t="s">
        <v>10</v>
      </c>
      <c r="H84" s="19">
        <f t="shared" si="10"/>
        <v>0.08</v>
      </c>
      <c r="I84" s="9">
        <f t="shared" si="11"/>
        <v>83</v>
      </c>
      <c r="J84" s="9">
        <f t="shared" si="12"/>
        <v>7</v>
      </c>
    </row>
    <row r="85" spans="1:10" ht="30" x14ac:dyDescent="0.25">
      <c r="A85" s="18">
        <v>84</v>
      </c>
      <c r="B85" s="18" t="s">
        <v>1423</v>
      </c>
      <c r="C85" s="18" t="s">
        <v>1515</v>
      </c>
      <c r="D85" s="18" t="s">
        <v>7</v>
      </c>
      <c r="E85" s="18" t="s">
        <v>1516</v>
      </c>
      <c r="F85" s="18" t="s">
        <v>9</v>
      </c>
      <c r="G85" s="18" t="s">
        <v>10</v>
      </c>
      <c r="H85" s="19">
        <f t="shared" si="10"/>
        <v>0.08</v>
      </c>
      <c r="I85" s="9">
        <f t="shared" si="11"/>
        <v>84</v>
      </c>
      <c r="J85" s="9">
        <f t="shared" si="12"/>
        <v>7</v>
      </c>
    </row>
    <row r="86" spans="1:10" ht="30" x14ac:dyDescent="0.25">
      <c r="A86" s="18">
        <v>85</v>
      </c>
      <c r="B86" s="18" t="s">
        <v>1423</v>
      </c>
      <c r="C86" s="18" t="s">
        <v>45</v>
      </c>
      <c r="D86" s="18" t="s">
        <v>7</v>
      </c>
      <c r="E86" s="18" t="s">
        <v>46</v>
      </c>
      <c r="F86" s="18" t="s">
        <v>9</v>
      </c>
      <c r="G86" s="18" t="s">
        <v>10</v>
      </c>
      <c r="H86" s="19">
        <f t="shared" si="10"/>
        <v>0.08</v>
      </c>
      <c r="I86" s="9">
        <f t="shared" si="11"/>
        <v>85</v>
      </c>
      <c r="J86" s="9">
        <f t="shared" si="12"/>
        <v>7</v>
      </c>
    </row>
    <row r="87" spans="1:10" ht="30" x14ac:dyDescent="0.25">
      <c r="A87" s="18">
        <v>86</v>
      </c>
      <c r="B87" s="18" t="s">
        <v>1423</v>
      </c>
      <c r="C87" s="18" t="s">
        <v>439</v>
      </c>
      <c r="D87" s="18" t="s">
        <v>7</v>
      </c>
      <c r="E87" s="18" t="s">
        <v>1517</v>
      </c>
      <c r="F87" s="18" t="s">
        <v>9</v>
      </c>
      <c r="G87" s="18" t="s">
        <v>10</v>
      </c>
      <c r="H87" s="19">
        <f t="shared" si="10"/>
        <v>0.08</v>
      </c>
      <c r="I87" s="9">
        <f t="shared" si="11"/>
        <v>86</v>
      </c>
      <c r="J87" s="9">
        <f t="shared" si="12"/>
        <v>7</v>
      </c>
    </row>
    <row r="88" spans="1:10" ht="30" x14ac:dyDescent="0.25">
      <c r="A88" s="18">
        <v>87</v>
      </c>
      <c r="B88" s="18" t="s">
        <v>1423</v>
      </c>
      <c r="C88" s="18" t="s">
        <v>47</v>
      </c>
      <c r="D88" s="18" t="s">
        <v>7</v>
      </c>
      <c r="E88" s="18" t="s">
        <v>48</v>
      </c>
      <c r="F88" s="18" t="s">
        <v>9</v>
      </c>
      <c r="G88" s="18" t="s">
        <v>10</v>
      </c>
      <c r="H88" s="19">
        <f t="shared" si="10"/>
        <v>0.08</v>
      </c>
      <c r="I88" s="9">
        <f t="shared" si="11"/>
        <v>87</v>
      </c>
      <c r="J88" s="9">
        <f t="shared" si="12"/>
        <v>7</v>
      </c>
    </row>
    <row r="89" spans="1:10" ht="30" x14ac:dyDescent="0.25">
      <c r="A89" s="18">
        <v>88</v>
      </c>
      <c r="B89" s="18" t="s">
        <v>1423</v>
      </c>
      <c r="C89" s="18" t="s">
        <v>440</v>
      </c>
      <c r="D89" s="18" t="s">
        <v>7</v>
      </c>
      <c r="E89" s="18" t="s">
        <v>1518</v>
      </c>
      <c r="F89" s="18" t="s">
        <v>9</v>
      </c>
      <c r="G89" s="18" t="s">
        <v>10</v>
      </c>
      <c r="H89" s="19">
        <f t="shared" si="10"/>
        <v>0.09</v>
      </c>
      <c r="I89" s="9">
        <f t="shared" si="11"/>
        <v>88</v>
      </c>
      <c r="J89" s="9">
        <f t="shared" si="12"/>
        <v>7</v>
      </c>
    </row>
    <row r="90" spans="1:10" ht="30" x14ac:dyDescent="0.25">
      <c r="A90" s="18">
        <v>89</v>
      </c>
      <c r="B90" s="18" t="s">
        <v>1423</v>
      </c>
      <c r="C90" s="18" t="s">
        <v>1519</v>
      </c>
      <c r="D90" s="18" t="s">
        <v>7</v>
      </c>
      <c r="E90" s="18" t="s">
        <v>1520</v>
      </c>
      <c r="F90" s="18" t="s">
        <v>9</v>
      </c>
      <c r="G90" s="18" t="s">
        <v>10</v>
      </c>
      <c r="H90" s="19">
        <f t="shared" si="10"/>
        <v>0.09</v>
      </c>
      <c r="I90" s="9">
        <f t="shared" si="11"/>
        <v>89</v>
      </c>
      <c r="J90" s="9">
        <f t="shared" si="12"/>
        <v>7</v>
      </c>
    </row>
    <row r="91" spans="1:10" ht="30" x14ac:dyDescent="0.25">
      <c r="A91" s="18">
        <v>90</v>
      </c>
      <c r="B91" s="18" t="s">
        <v>1423</v>
      </c>
      <c r="C91" s="18" t="s">
        <v>444</v>
      </c>
      <c r="D91" s="18" t="s">
        <v>7</v>
      </c>
      <c r="E91" s="18" t="s">
        <v>1521</v>
      </c>
      <c r="F91" s="18" t="s">
        <v>9</v>
      </c>
      <c r="G91" s="18" t="s">
        <v>10</v>
      </c>
      <c r="H91" s="19">
        <f t="shared" si="10"/>
        <v>0.09</v>
      </c>
      <c r="I91" s="9">
        <f t="shared" si="11"/>
        <v>90</v>
      </c>
      <c r="J91" s="9">
        <f t="shared" si="12"/>
        <v>7</v>
      </c>
    </row>
    <row r="92" spans="1:10" ht="30" x14ac:dyDescent="0.25">
      <c r="A92" s="18">
        <v>91</v>
      </c>
      <c r="B92" s="18" t="s">
        <v>1423</v>
      </c>
      <c r="C92" s="18" t="s">
        <v>49</v>
      </c>
      <c r="D92" s="18" t="s">
        <v>7</v>
      </c>
      <c r="E92" s="18" t="s">
        <v>50</v>
      </c>
      <c r="F92" s="18" t="s">
        <v>9</v>
      </c>
      <c r="G92" s="18" t="s">
        <v>10</v>
      </c>
      <c r="H92" s="19">
        <f t="shared" si="10"/>
        <v>0.09</v>
      </c>
      <c r="I92" s="9">
        <f t="shared" si="11"/>
        <v>91</v>
      </c>
      <c r="J92" s="9">
        <f t="shared" si="12"/>
        <v>7</v>
      </c>
    </row>
    <row r="93" spans="1:10" ht="30" x14ac:dyDescent="0.25">
      <c r="A93" s="18">
        <v>92</v>
      </c>
      <c r="B93" s="18" t="s">
        <v>1423</v>
      </c>
      <c r="C93" s="18" t="s">
        <v>1522</v>
      </c>
      <c r="D93" s="18" t="s">
        <v>7</v>
      </c>
      <c r="E93" s="18" t="s">
        <v>1523</v>
      </c>
      <c r="F93" s="18" t="s">
        <v>9</v>
      </c>
      <c r="G93" s="18" t="s">
        <v>10</v>
      </c>
      <c r="H93" s="19">
        <f t="shared" si="10"/>
        <v>0.09</v>
      </c>
      <c r="I93" s="9">
        <f t="shared" si="11"/>
        <v>92</v>
      </c>
      <c r="J93" s="9">
        <f t="shared" si="12"/>
        <v>7</v>
      </c>
    </row>
    <row r="94" spans="1:10" ht="30" x14ac:dyDescent="0.25">
      <c r="A94" s="18">
        <v>93</v>
      </c>
      <c r="B94" s="18" t="s">
        <v>1423</v>
      </c>
      <c r="C94" s="18" t="s">
        <v>1524</v>
      </c>
      <c r="D94" s="18" t="s">
        <v>7</v>
      </c>
      <c r="E94" s="18" t="s">
        <v>1525</v>
      </c>
      <c r="F94" s="18" t="s">
        <v>9</v>
      </c>
      <c r="G94" s="18" t="s">
        <v>10</v>
      </c>
      <c r="H94" s="19">
        <f t="shared" si="10"/>
        <v>0.09</v>
      </c>
      <c r="I94" s="9">
        <f t="shared" si="11"/>
        <v>93</v>
      </c>
      <c r="J94" s="9">
        <f t="shared" si="12"/>
        <v>7</v>
      </c>
    </row>
    <row r="95" spans="1:10" ht="30" x14ac:dyDescent="0.25">
      <c r="A95" s="18">
        <v>94</v>
      </c>
      <c r="B95" s="18" t="s">
        <v>1423</v>
      </c>
      <c r="C95" s="18" t="s">
        <v>1526</v>
      </c>
      <c r="D95" s="18" t="s">
        <v>7</v>
      </c>
      <c r="E95" s="18" t="s">
        <v>1527</v>
      </c>
      <c r="F95" s="18" t="s">
        <v>9</v>
      </c>
      <c r="G95" s="18" t="s">
        <v>10</v>
      </c>
      <c r="H95" s="19">
        <f t="shared" si="10"/>
        <v>0.09</v>
      </c>
      <c r="I95" s="9">
        <f t="shared" si="11"/>
        <v>94</v>
      </c>
      <c r="J95" s="9">
        <f t="shared" si="12"/>
        <v>7</v>
      </c>
    </row>
    <row r="96" spans="1:10" ht="30" x14ac:dyDescent="0.25">
      <c r="A96" s="18">
        <v>95</v>
      </c>
      <c r="B96" s="18" t="s">
        <v>1423</v>
      </c>
      <c r="C96" s="18" t="s">
        <v>1528</v>
      </c>
      <c r="D96" s="18" t="s">
        <v>7</v>
      </c>
      <c r="E96" s="18" t="s">
        <v>1529</v>
      </c>
      <c r="F96" s="18" t="s">
        <v>9</v>
      </c>
      <c r="G96" s="18" t="s">
        <v>10</v>
      </c>
      <c r="H96" s="19">
        <f t="shared" si="10"/>
        <v>0.09</v>
      </c>
      <c r="I96" s="9">
        <f t="shared" si="11"/>
        <v>95</v>
      </c>
      <c r="J96" s="9">
        <f t="shared" si="12"/>
        <v>7</v>
      </c>
    </row>
    <row r="97" spans="1:10" ht="30" x14ac:dyDescent="0.25">
      <c r="A97" s="18">
        <v>96</v>
      </c>
      <c r="B97" s="18" t="s">
        <v>1423</v>
      </c>
      <c r="C97" s="18" t="s">
        <v>1530</v>
      </c>
      <c r="D97" s="18" t="s">
        <v>7</v>
      </c>
      <c r="E97" s="18" t="s">
        <v>1531</v>
      </c>
      <c r="F97" s="18" t="s">
        <v>9</v>
      </c>
      <c r="G97" s="18" t="s">
        <v>10</v>
      </c>
      <c r="H97" s="19">
        <f t="shared" si="10"/>
        <v>0.09</v>
      </c>
      <c r="I97" s="9">
        <f t="shared" si="11"/>
        <v>96</v>
      </c>
      <c r="J97" s="9">
        <f t="shared" si="12"/>
        <v>7</v>
      </c>
    </row>
    <row r="98" spans="1:10" ht="30" x14ac:dyDescent="0.25">
      <c r="A98" s="18">
        <v>97</v>
      </c>
      <c r="B98" s="18" t="s">
        <v>1423</v>
      </c>
      <c r="C98" s="18" t="s">
        <v>1532</v>
      </c>
      <c r="D98" s="18" t="s">
        <v>7</v>
      </c>
      <c r="E98" s="18" t="s">
        <v>1533</v>
      </c>
      <c r="F98" s="18" t="s">
        <v>9</v>
      </c>
      <c r="G98" s="18" t="s">
        <v>10</v>
      </c>
      <c r="H98" s="19">
        <f t="shared" si="10"/>
        <v>0.1</v>
      </c>
      <c r="I98" s="9">
        <f t="shared" si="11"/>
        <v>97</v>
      </c>
      <c r="J98" s="9">
        <f t="shared" si="12"/>
        <v>7</v>
      </c>
    </row>
    <row r="99" spans="1:10" ht="30" x14ac:dyDescent="0.25">
      <c r="A99" s="18">
        <v>98</v>
      </c>
      <c r="B99" s="18" t="s">
        <v>1423</v>
      </c>
      <c r="C99" s="18" t="s">
        <v>1534</v>
      </c>
      <c r="D99" s="18" t="s">
        <v>7</v>
      </c>
      <c r="E99" s="18" t="s">
        <v>1535</v>
      </c>
      <c r="F99" s="18" t="s">
        <v>9</v>
      </c>
      <c r="G99" s="18" t="s">
        <v>10</v>
      </c>
      <c r="H99" s="19">
        <f t="shared" si="10"/>
        <v>0.1</v>
      </c>
      <c r="I99" s="9">
        <f t="shared" si="11"/>
        <v>98</v>
      </c>
      <c r="J99" s="9">
        <f t="shared" si="12"/>
        <v>7</v>
      </c>
    </row>
    <row r="100" spans="1:10" ht="30" x14ac:dyDescent="0.25">
      <c r="A100" s="18">
        <v>99</v>
      </c>
      <c r="B100" s="18" t="s">
        <v>1423</v>
      </c>
      <c r="C100" s="18" t="s">
        <v>456</v>
      </c>
      <c r="D100" s="18" t="s">
        <v>7</v>
      </c>
      <c r="E100" s="18" t="s">
        <v>1536</v>
      </c>
      <c r="F100" s="18" t="s">
        <v>9</v>
      </c>
      <c r="G100" s="18" t="s">
        <v>10</v>
      </c>
      <c r="H100" s="19">
        <f t="shared" si="10"/>
        <v>0.1</v>
      </c>
      <c r="I100" s="9">
        <f t="shared" si="11"/>
        <v>99</v>
      </c>
      <c r="J100" s="9">
        <f t="shared" si="12"/>
        <v>6.5</v>
      </c>
    </row>
    <row r="101" spans="1:10" ht="30" x14ac:dyDescent="0.25">
      <c r="A101" s="18">
        <v>100</v>
      </c>
      <c r="B101" s="18" t="s">
        <v>1423</v>
      </c>
      <c r="C101" s="18" t="s">
        <v>51</v>
      </c>
      <c r="D101" s="18" t="s">
        <v>7</v>
      </c>
      <c r="E101" s="18" t="s">
        <v>52</v>
      </c>
      <c r="F101" s="18" t="s">
        <v>9</v>
      </c>
      <c r="G101" s="18" t="s">
        <v>10</v>
      </c>
      <c r="H101" s="19">
        <f t="shared" si="10"/>
        <v>0.1</v>
      </c>
      <c r="I101" s="9">
        <f t="shared" si="11"/>
        <v>100</v>
      </c>
      <c r="J101" s="9">
        <f t="shared" si="12"/>
        <v>6.5</v>
      </c>
    </row>
    <row r="102" spans="1:10" ht="30" x14ac:dyDescent="0.25">
      <c r="A102" s="18">
        <v>101</v>
      </c>
      <c r="B102" s="18" t="s">
        <v>1423</v>
      </c>
      <c r="C102" s="18" t="s">
        <v>457</v>
      </c>
      <c r="D102" s="18" t="s">
        <v>7</v>
      </c>
      <c r="E102" s="18" t="s">
        <v>52</v>
      </c>
      <c r="F102" s="18" t="s">
        <v>9</v>
      </c>
      <c r="G102" s="18" t="s">
        <v>10</v>
      </c>
      <c r="H102" s="19">
        <f t="shared" si="10"/>
        <v>0.1</v>
      </c>
      <c r="I102" s="9">
        <f t="shared" si="11"/>
        <v>101</v>
      </c>
      <c r="J102" s="9">
        <f t="shared" si="12"/>
        <v>6.5</v>
      </c>
    </row>
    <row r="103" spans="1:10" ht="30" x14ac:dyDescent="0.25">
      <c r="A103" s="18">
        <v>102</v>
      </c>
      <c r="B103" s="18" t="s">
        <v>1423</v>
      </c>
      <c r="C103" s="18" t="s">
        <v>1537</v>
      </c>
      <c r="D103" s="18" t="s">
        <v>7</v>
      </c>
      <c r="E103" s="18" t="s">
        <v>1538</v>
      </c>
      <c r="F103" s="18" t="s">
        <v>9</v>
      </c>
      <c r="G103" s="18" t="s">
        <v>10</v>
      </c>
      <c r="H103" s="19">
        <f t="shared" si="10"/>
        <v>0.1</v>
      </c>
      <c r="I103" s="9">
        <f t="shared" si="11"/>
        <v>102</v>
      </c>
      <c r="J103" s="9">
        <f t="shared" si="12"/>
        <v>6.5</v>
      </c>
    </row>
    <row r="104" spans="1:10" ht="30" x14ac:dyDescent="0.25">
      <c r="A104" s="18">
        <v>103</v>
      </c>
      <c r="B104" s="18" t="s">
        <v>1423</v>
      </c>
      <c r="C104" s="18" t="s">
        <v>1539</v>
      </c>
      <c r="D104" s="18" t="s">
        <v>7</v>
      </c>
      <c r="E104" s="18" t="s">
        <v>1540</v>
      </c>
      <c r="F104" s="18" t="s">
        <v>9</v>
      </c>
      <c r="G104" s="18" t="s">
        <v>10</v>
      </c>
      <c r="H104" s="19">
        <f t="shared" si="10"/>
        <v>0.1</v>
      </c>
      <c r="I104" s="9">
        <f t="shared" si="11"/>
        <v>103</v>
      </c>
      <c r="J104" s="9">
        <f t="shared" si="12"/>
        <v>6.5</v>
      </c>
    </row>
    <row r="105" spans="1:10" ht="30" x14ac:dyDescent="0.25">
      <c r="A105" s="18">
        <v>104</v>
      </c>
      <c r="B105" s="18" t="s">
        <v>1423</v>
      </c>
      <c r="C105" s="18" t="s">
        <v>1541</v>
      </c>
      <c r="D105" s="18" t="s">
        <v>7</v>
      </c>
      <c r="E105" s="18" t="s">
        <v>1542</v>
      </c>
      <c r="F105" s="18" t="s">
        <v>9</v>
      </c>
      <c r="G105" s="18" t="s">
        <v>10</v>
      </c>
      <c r="H105" s="19">
        <f t="shared" si="10"/>
        <v>0.1</v>
      </c>
      <c r="I105" s="9">
        <f t="shared" si="11"/>
        <v>104</v>
      </c>
      <c r="J105" s="9">
        <f t="shared" si="12"/>
        <v>6.5</v>
      </c>
    </row>
    <row r="106" spans="1:10" ht="30" x14ac:dyDescent="0.25">
      <c r="A106" s="18">
        <v>105</v>
      </c>
      <c r="B106" s="18" t="s">
        <v>1423</v>
      </c>
      <c r="C106" s="18" t="s">
        <v>53</v>
      </c>
      <c r="D106" s="18" t="s">
        <v>7</v>
      </c>
      <c r="E106" s="18" t="s">
        <v>54</v>
      </c>
      <c r="F106" s="18" t="s">
        <v>9</v>
      </c>
      <c r="G106" s="18" t="s">
        <v>10</v>
      </c>
      <c r="H106" s="19">
        <f t="shared" si="10"/>
        <v>0.1</v>
      </c>
      <c r="I106" s="9">
        <f t="shared" si="11"/>
        <v>105</v>
      </c>
      <c r="J106" s="9">
        <f t="shared" si="12"/>
        <v>6.5</v>
      </c>
    </row>
    <row r="107" spans="1:10" ht="30" x14ac:dyDescent="0.25">
      <c r="A107" s="18">
        <v>106</v>
      </c>
      <c r="B107" s="18" t="s">
        <v>1423</v>
      </c>
      <c r="C107" s="18" t="s">
        <v>55</v>
      </c>
      <c r="D107" s="18" t="s">
        <v>7</v>
      </c>
      <c r="E107" s="18" t="s">
        <v>56</v>
      </c>
      <c r="F107" s="18" t="s">
        <v>9</v>
      </c>
      <c r="G107" s="18" t="s">
        <v>10</v>
      </c>
      <c r="H107" s="19">
        <f t="shared" si="10"/>
        <v>0.1</v>
      </c>
      <c r="I107" s="9">
        <f t="shared" si="11"/>
        <v>106</v>
      </c>
      <c r="J107" s="9">
        <f t="shared" si="12"/>
        <v>6.5</v>
      </c>
    </row>
    <row r="108" spans="1:10" ht="30" x14ac:dyDescent="0.25">
      <c r="A108" s="18">
        <v>107</v>
      </c>
      <c r="B108" s="18" t="s">
        <v>1423</v>
      </c>
      <c r="C108" s="18" t="s">
        <v>1543</v>
      </c>
      <c r="D108" s="18" t="s">
        <v>7</v>
      </c>
      <c r="E108" s="18" t="s">
        <v>1544</v>
      </c>
      <c r="F108" s="18" t="s">
        <v>9</v>
      </c>
      <c r="G108" s="18" t="s">
        <v>10</v>
      </c>
      <c r="H108" s="19">
        <f t="shared" si="10"/>
        <v>0.11</v>
      </c>
      <c r="I108" s="9">
        <f t="shared" si="11"/>
        <v>107</v>
      </c>
      <c r="J108" s="9">
        <f t="shared" si="12"/>
        <v>6.5</v>
      </c>
    </row>
    <row r="109" spans="1:10" ht="30" x14ac:dyDescent="0.25">
      <c r="A109" s="18">
        <v>108</v>
      </c>
      <c r="B109" s="18" t="s">
        <v>1423</v>
      </c>
      <c r="C109" s="18" t="s">
        <v>57</v>
      </c>
      <c r="D109" s="18" t="s">
        <v>7</v>
      </c>
      <c r="E109" s="18" t="s">
        <v>58</v>
      </c>
      <c r="F109" s="18" t="s">
        <v>9</v>
      </c>
      <c r="G109" s="18" t="s">
        <v>10</v>
      </c>
      <c r="H109" s="19">
        <f t="shared" si="10"/>
        <v>0.11</v>
      </c>
      <c r="I109" s="9">
        <f t="shared" si="11"/>
        <v>108</v>
      </c>
      <c r="J109" s="9">
        <f t="shared" si="12"/>
        <v>6.5</v>
      </c>
    </row>
    <row r="110" spans="1:10" ht="30" x14ac:dyDescent="0.25">
      <c r="A110" s="18">
        <v>109</v>
      </c>
      <c r="B110" s="18" t="s">
        <v>1423</v>
      </c>
      <c r="C110" s="18" t="s">
        <v>59</v>
      </c>
      <c r="D110" s="18" t="s">
        <v>7</v>
      </c>
      <c r="E110" s="18" t="s">
        <v>60</v>
      </c>
      <c r="F110" s="18" t="s">
        <v>9</v>
      </c>
      <c r="G110" s="18" t="s">
        <v>10</v>
      </c>
      <c r="H110" s="19">
        <f t="shared" si="10"/>
        <v>0.11</v>
      </c>
      <c r="I110" s="9">
        <f t="shared" si="11"/>
        <v>109</v>
      </c>
      <c r="J110" s="9">
        <f t="shared" si="12"/>
        <v>6.5</v>
      </c>
    </row>
    <row r="111" spans="1:10" ht="30" x14ac:dyDescent="0.25">
      <c r="A111" s="18">
        <v>110</v>
      </c>
      <c r="B111" s="18" t="s">
        <v>1423</v>
      </c>
      <c r="C111" s="18" t="s">
        <v>1545</v>
      </c>
      <c r="D111" s="18" t="s">
        <v>7</v>
      </c>
      <c r="E111" s="18" t="s">
        <v>1546</v>
      </c>
      <c r="F111" s="18" t="s">
        <v>9</v>
      </c>
      <c r="G111" s="18" t="s">
        <v>10</v>
      </c>
      <c r="H111" s="19">
        <f t="shared" si="10"/>
        <v>0.11</v>
      </c>
      <c r="I111" s="9">
        <f t="shared" si="11"/>
        <v>110</v>
      </c>
      <c r="J111" s="9">
        <f t="shared" si="12"/>
        <v>6.5</v>
      </c>
    </row>
    <row r="112" spans="1:10" ht="30" x14ac:dyDescent="0.25">
      <c r="A112" s="18">
        <v>111</v>
      </c>
      <c r="B112" s="18" t="s">
        <v>1423</v>
      </c>
      <c r="C112" s="18" t="s">
        <v>61</v>
      </c>
      <c r="D112" s="18" t="s">
        <v>7</v>
      </c>
      <c r="E112" s="18" t="s">
        <v>62</v>
      </c>
      <c r="F112" s="18" t="s">
        <v>9</v>
      </c>
      <c r="G112" s="18" t="s">
        <v>10</v>
      </c>
      <c r="H112" s="19">
        <f t="shared" si="10"/>
        <v>0.11</v>
      </c>
      <c r="I112" s="9">
        <f t="shared" si="11"/>
        <v>111</v>
      </c>
      <c r="J112" s="9">
        <f t="shared" si="12"/>
        <v>6.5</v>
      </c>
    </row>
    <row r="113" spans="1:10" ht="30" x14ac:dyDescent="0.25">
      <c r="A113" s="18">
        <v>112</v>
      </c>
      <c r="B113" s="18" t="s">
        <v>1423</v>
      </c>
      <c r="C113" s="18" t="s">
        <v>1547</v>
      </c>
      <c r="D113" s="18" t="s">
        <v>7</v>
      </c>
      <c r="E113" s="18" t="s">
        <v>1548</v>
      </c>
      <c r="F113" s="18" t="s">
        <v>9</v>
      </c>
      <c r="G113" s="18" t="s">
        <v>10</v>
      </c>
      <c r="H113" s="19">
        <f t="shared" si="10"/>
        <v>0.11</v>
      </c>
      <c r="I113" s="9">
        <f t="shared" si="11"/>
        <v>112</v>
      </c>
      <c r="J113" s="9">
        <f t="shared" si="12"/>
        <v>6.5</v>
      </c>
    </row>
    <row r="114" spans="1:10" ht="30" x14ac:dyDescent="0.25">
      <c r="A114" s="18">
        <v>113</v>
      </c>
      <c r="B114" s="18" t="s">
        <v>1423</v>
      </c>
      <c r="C114" s="18" t="s">
        <v>63</v>
      </c>
      <c r="D114" s="18" t="s">
        <v>7</v>
      </c>
      <c r="E114" s="18" t="s">
        <v>64</v>
      </c>
      <c r="F114" s="18" t="s">
        <v>9</v>
      </c>
      <c r="G114" s="18" t="s">
        <v>10</v>
      </c>
      <c r="H114" s="19">
        <f t="shared" si="10"/>
        <v>0.11</v>
      </c>
      <c r="I114" s="9">
        <f t="shared" si="11"/>
        <v>113</v>
      </c>
      <c r="J114" s="9">
        <f t="shared" si="12"/>
        <v>6.5</v>
      </c>
    </row>
    <row r="115" spans="1:10" ht="30" x14ac:dyDescent="0.25">
      <c r="A115" s="18">
        <v>114</v>
      </c>
      <c r="B115" s="18" t="s">
        <v>1423</v>
      </c>
      <c r="C115" s="18" t="s">
        <v>477</v>
      </c>
      <c r="D115" s="18" t="s">
        <v>7</v>
      </c>
      <c r="E115" s="18" t="s">
        <v>1549</v>
      </c>
      <c r="F115" s="18" t="s">
        <v>9</v>
      </c>
      <c r="G115" s="18" t="s">
        <v>10</v>
      </c>
      <c r="H115" s="19">
        <f t="shared" si="10"/>
        <v>0.11</v>
      </c>
      <c r="I115" s="9">
        <f t="shared" si="11"/>
        <v>114</v>
      </c>
      <c r="J115" s="9">
        <f t="shared" si="12"/>
        <v>6.5</v>
      </c>
    </row>
    <row r="116" spans="1:10" ht="30" x14ac:dyDescent="0.25">
      <c r="A116" s="18">
        <v>115</v>
      </c>
      <c r="B116" s="18" t="s">
        <v>1423</v>
      </c>
      <c r="C116" s="18" t="s">
        <v>65</v>
      </c>
      <c r="D116" s="18" t="s">
        <v>7</v>
      </c>
      <c r="E116" s="18" t="s">
        <v>66</v>
      </c>
      <c r="F116" s="18" t="s">
        <v>9</v>
      </c>
      <c r="G116" s="18" t="s">
        <v>10</v>
      </c>
      <c r="H116" s="19">
        <f t="shared" si="10"/>
        <v>0.11</v>
      </c>
      <c r="I116" s="9">
        <f t="shared" si="11"/>
        <v>115</v>
      </c>
      <c r="J116" s="9">
        <f t="shared" si="12"/>
        <v>6.5</v>
      </c>
    </row>
    <row r="117" spans="1:10" ht="30" x14ac:dyDescent="0.25">
      <c r="A117" s="18">
        <v>116</v>
      </c>
      <c r="B117" s="18" t="s">
        <v>1423</v>
      </c>
      <c r="C117" s="18" t="s">
        <v>1550</v>
      </c>
      <c r="D117" s="18" t="s">
        <v>7</v>
      </c>
      <c r="E117" s="18" t="s">
        <v>1551</v>
      </c>
      <c r="F117" s="18" t="s">
        <v>9</v>
      </c>
      <c r="G117" s="18" t="s">
        <v>10</v>
      </c>
      <c r="H117" s="19">
        <f t="shared" si="10"/>
        <v>0.12</v>
      </c>
      <c r="I117" s="9">
        <f t="shared" si="11"/>
        <v>116</v>
      </c>
      <c r="J117" s="9">
        <f t="shared" si="12"/>
        <v>6.5</v>
      </c>
    </row>
    <row r="118" spans="1:10" ht="30" x14ac:dyDescent="0.25">
      <c r="A118" s="18">
        <v>117</v>
      </c>
      <c r="B118" s="18" t="s">
        <v>1423</v>
      </c>
      <c r="C118" s="18" t="s">
        <v>1552</v>
      </c>
      <c r="D118" s="18" t="s">
        <v>7</v>
      </c>
      <c r="E118" s="18" t="s">
        <v>1553</v>
      </c>
      <c r="F118" s="18" t="s">
        <v>9</v>
      </c>
      <c r="G118" s="18" t="s">
        <v>10</v>
      </c>
      <c r="H118" s="19">
        <f t="shared" si="10"/>
        <v>0.12</v>
      </c>
      <c r="I118" s="9">
        <f t="shared" si="11"/>
        <v>117</v>
      </c>
      <c r="J118" s="9">
        <f t="shared" si="12"/>
        <v>6.5</v>
      </c>
    </row>
    <row r="119" spans="1:10" ht="30" x14ac:dyDescent="0.25">
      <c r="A119" s="18">
        <v>118</v>
      </c>
      <c r="B119" s="18" t="s">
        <v>1423</v>
      </c>
      <c r="C119" s="18" t="s">
        <v>479</v>
      </c>
      <c r="D119" s="18" t="s">
        <v>7</v>
      </c>
      <c r="E119" s="18" t="s">
        <v>1554</v>
      </c>
      <c r="F119" s="18" t="s">
        <v>9</v>
      </c>
      <c r="G119" s="18" t="s">
        <v>10</v>
      </c>
      <c r="H119" s="19">
        <f t="shared" si="10"/>
        <v>0.12</v>
      </c>
      <c r="I119" s="9">
        <f t="shared" si="11"/>
        <v>118</v>
      </c>
      <c r="J119" s="9">
        <f t="shared" si="12"/>
        <v>6.5</v>
      </c>
    </row>
    <row r="120" spans="1:10" ht="30" x14ac:dyDescent="0.25">
      <c r="A120" s="18">
        <v>119</v>
      </c>
      <c r="B120" s="18" t="s">
        <v>1423</v>
      </c>
      <c r="C120" s="18" t="s">
        <v>1555</v>
      </c>
      <c r="D120" s="18" t="s">
        <v>7</v>
      </c>
      <c r="E120" s="18" t="s">
        <v>1556</v>
      </c>
      <c r="F120" s="18" t="s">
        <v>9</v>
      </c>
      <c r="G120" s="18" t="s">
        <v>10</v>
      </c>
      <c r="H120" s="19">
        <f t="shared" si="10"/>
        <v>0.12</v>
      </c>
      <c r="I120" s="9">
        <f t="shared" si="11"/>
        <v>119</v>
      </c>
      <c r="J120" s="9">
        <f t="shared" si="12"/>
        <v>6.5</v>
      </c>
    </row>
    <row r="121" spans="1:10" ht="30" x14ac:dyDescent="0.25">
      <c r="A121" s="18">
        <v>120</v>
      </c>
      <c r="B121" s="18" t="s">
        <v>1423</v>
      </c>
      <c r="C121" s="18" t="s">
        <v>1557</v>
      </c>
      <c r="D121" s="18" t="s">
        <v>7</v>
      </c>
      <c r="E121" s="18" t="s">
        <v>1558</v>
      </c>
      <c r="F121" s="18" t="s">
        <v>9</v>
      </c>
      <c r="G121" s="18" t="s">
        <v>10</v>
      </c>
      <c r="H121" s="19">
        <f t="shared" si="10"/>
        <v>0.12</v>
      </c>
      <c r="I121" s="9">
        <f t="shared" si="11"/>
        <v>120</v>
      </c>
      <c r="J121" s="9">
        <f t="shared" si="12"/>
        <v>6.5</v>
      </c>
    </row>
    <row r="122" spans="1:10" ht="30" x14ac:dyDescent="0.25">
      <c r="A122" s="18">
        <v>121</v>
      </c>
      <c r="B122" s="18" t="s">
        <v>1423</v>
      </c>
      <c r="C122" s="18" t="s">
        <v>1559</v>
      </c>
      <c r="D122" s="18" t="s">
        <v>7</v>
      </c>
      <c r="E122" s="18" t="s">
        <v>1560</v>
      </c>
      <c r="F122" s="18" t="s">
        <v>9</v>
      </c>
      <c r="G122" s="18" t="s">
        <v>10</v>
      </c>
      <c r="H122" s="19">
        <f t="shared" si="10"/>
        <v>0.12</v>
      </c>
      <c r="I122" s="9">
        <f t="shared" si="11"/>
        <v>121</v>
      </c>
      <c r="J122" s="9">
        <f t="shared" si="12"/>
        <v>6.5</v>
      </c>
    </row>
    <row r="123" spans="1:10" ht="30" x14ac:dyDescent="0.25">
      <c r="A123" s="18">
        <v>122</v>
      </c>
      <c r="B123" s="18" t="s">
        <v>1423</v>
      </c>
      <c r="C123" s="18" t="s">
        <v>67</v>
      </c>
      <c r="D123" s="18" t="s">
        <v>7</v>
      </c>
      <c r="E123" s="18" t="s">
        <v>68</v>
      </c>
      <c r="F123" s="18" t="s">
        <v>9</v>
      </c>
      <c r="G123" s="18" t="s">
        <v>10</v>
      </c>
      <c r="H123" s="19">
        <f t="shared" si="10"/>
        <v>0.12</v>
      </c>
      <c r="I123" s="9">
        <f t="shared" si="11"/>
        <v>122</v>
      </c>
      <c r="J123" s="9">
        <f t="shared" si="12"/>
        <v>6.5</v>
      </c>
    </row>
    <row r="124" spans="1:10" ht="30" x14ac:dyDescent="0.25">
      <c r="A124" s="18">
        <v>123</v>
      </c>
      <c r="B124" s="18" t="s">
        <v>1423</v>
      </c>
      <c r="C124" s="18" t="s">
        <v>1561</v>
      </c>
      <c r="D124" s="18" t="s">
        <v>7</v>
      </c>
      <c r="E124" s="18" t="s">
        <v>1562</v>
      </c>
      <c r="F124" s="18" t="s">
        <v>9</v>
      </c>
      <c r="G124" s="18" t="s">
        <v>10</v>
      </c>
      <c r="H124" s="19">
        <f t="shared" si="10"/>
        <v>0.12</v>
      </c>
      <c r="I124" s="9">
        <f t="shared" si="11"/>
        <v>123</v>
      </c>
      <c r="J124" s="9">
        <f t="shared" si="12"/>
        <v>6.5</v>
      </c>
    </row>
    <row r="125" spans="1:10" ht="30" x14ac:dyDescent="0.25">
      <c r="A125" s="18">
        <v>124</v>
      </c>
      <c r="B125" s="18" t="s">
        <v>1423</v>
      </c>
      <c r="C125" s="18" t="s">
        <v>1563</v>
      </c>
      <c r="D125" s="18" t="s">
        <v>7</v>
      </c>
      <c r="E125" s="18" t="s">
        <v>1564</v>
      </c>
      <c r="F125" s="18" t="s">
        <v>9</v>
      </c>
      <c r="G125" s="18" t="s">
        <v>10</v>
      </c>
      <c r="H125" s="19">
        <f t="shared" si="10"/>
        <v>0.12</v>
      </c>
      <c r="I125" s="9">
        <f t="shared" si="11"/>
        <v>124</v>
      </c>
      <c r="J125" s="9">
        <f t="shared" si="12"/>
        <v>6.5</v>
      </c>
    </row>
    <row r="126" spans="1:10" ht="30" x14ac:dyDescent="0.25">
      <c r="A126" s="18">
        <v>125</v>
      </c>
      <c r="B126" s="18" t="s">
        <v>1423</v>
      </c>
      <c r="C126" s="18" t="s">
        <v>1565</v>
      </c>
      <c r="D126" s="18" t="s">
        <v>7</v>
      </c>
      <c r="E126" s="18" t="s">
        <v>1566</v>
      </c>
      <c r="F126" s="18" t="s">
        <v>9</v>
      </c>
      <c r="G126" s="18" t="s">
        <v>10</v>
      </c>
      <c r="H126" s="19">
        <f t="shared" si="10"/>
        <v>0.12</v>
      </c>
      <c r="I126" s="9">
        <f t="shared" si="11"/>
        <v>125</v>
      </c>
      <c r="J126" s="9">
        <f t="shared" si="12"/>
        <v>6.5</v>
      </c>
    </row>
    <row r="127" spans="1:10" ht="30" x14ac:dyDescent="0.25">
      <c r="A127" s="18">
        <v>126</v>
      </c>
      <c r="B127" s="18" t="s">
        <v>1423</v>
      </c>
      <c r="C127" s="18" t="s">
        <v>491</v>
      </c>
      <c r="D127" s="18" t="s">
        <v>7</v>
      </c>
      <c r="E127" s="18" t="s">
        <v>1567</v>
      </c>
      <c r="F127" s="18" t="s">
        <v>9</v>
      </c>
      <c r="G127" s="18" t="s">
        <v>10</v>
      </c>
      <c r="H127" s="19">
        <f t="shared" si="10"/>
        <v>0.13</v>
      </c>
      <c r="I127" s="9">
        <f t="shared" si="11"/>
        <v>126</v>
      </c>
      <c r="J127" s="9">
        <f t="shared" si="12"/>
        <v>6.5</v>
      </c>
    </row>
    <row r="128" spans="1:10" ht="30" x14ac:dyDescent="0.25">
      <c r="A128" s="18">
        <v>127</v>
      </c>
      <c r="B128" s="18" t="s">
        <v>1423</v>
      </c>
      <c r="C128" s="18" t="s">
        <v>69</v>
      </c>
      <c r="D128" s="18" t="s">
        <v>7</v>
      </c>
      <c r="E128" s="18" t="s">
        <v>70</v>
      </c>
      <c r="F128" s="18" t="s">
        <v>9</v>
      </c>
      <c r="G128" s="18" t="s">
        <v>10</v>
      </c>
      <c r="H128" s="19">
        <f t="shared" si="10"/>
        <v>0.13</v>
      </c>
      <c r="I128" s="9">
        <f t="shared" si="11"/>
        <v>127</v>
      </c>
      <c r="J128" s="9">
        <f t="shared" si="12"/>
        <v>6.5</v>
      </c>
    </row>
    <row r="129" spans="1:10" ht="30" x14ac:dyDescent="0.25">
      <c r="A129" s="18">
        <v>128</v>
      </c>
      <c r="B129" s="18" t="s">
        <v>1423</v>
      </c>
      <c r="C129" s="18" t="s">
        <v>493</v>
      </c>
      <c r="D129" s="18" t="s">
        <v>7</v>
      </c>
      <c r="E129" s="18" t="s">
        <v>1568</v>
      </c>
      <c r="F129" s="18" t="s">
        <v>9</v>
      </c>
      <c r="G129" s="18" t="s">
        <v>10</v>
      </c>
      <c r="H129" s="19">
        <f t="shared" si="10"/>
        <v>0.13</v>
      </c>
      <c r="I129" s="9">
        <f t="shared" si="11"/>
        <v>128</v>
      </c>
      <c r="J129" s="9">
        <f t="shared" si="12"/>
        <v>6.5</v>
      </c>
    </row>
    <row r="130" spans="1:10" ht="30" x14ac:dyDescent="0.25">
      <c r="A130" s="18">
        <v>129</v>
      </c>
      <c r="B130" s="18" t="s">
        <v>1423</v>
      </c>
      <c r="C130" s="18" t="s">
        <v>495</v>
      </c>
      <c r="D130" s="18" t="s">
        <v>7</v>
      </c>
      <c r="E130" s="18" t="s">
        <v>1569</v>
      </c>
      <c r="F130" s="18" t="s">
        <v>9</v>
      </c>
      <c r="G130" s="18" t="s">
        <v>10</v>
      </c>
      <c r="H130" s="19">
        <f t="shared" ref="H130:H193" si="13">PERCENTRANK(A:A,A130,2)</f>
        <v>0.13</v>
      </c>
      <c r="I130" s="9">
        <f t="shared" si="11"/>
        <v>129</v>
      </c>
      <c r="J130" s="9">
        <f t="shared" si="12"/>
        <v>6.5</v>
      </c>
    </row>
    <row r="131" spans="1:10" ht="30" x14ac:dyDescent="0.25">
      <c r="A131" s="18">
        <v>130</v>
      </c>
      <c r="B131" s="18" t="s">
        <v>1423</v>
      </c>
      <c r="C131" s="18" t="s">
        <v>496</v>
      </c>
      <c r="D131" s="18" t="s">
        <v>7</v>
      </c>
      <c r="E131" s="18" t="s">
        <v>1569</v>
      </c>
      <c r="F131" s="18" t="s">
        <v>9</v>
      </c>
      <c r="G131" s="18" t="s">
        <v>10</v>
      </c>
      <c r="H131" s="19">
        <f t="shared" si="13"/>
        <v>0.13</v>
      </c>
      <c r="I131" s="9">
        <f t="shared" ref="I131:I194" si="14">IF(G131=G130,I130+1,1)</f>
        <v>130</v>
      </c>
      <c r="J131" s="9">
        <f t="shared" ref="J131:J194" si="15">IF(I131&lt;COUNTIF(F:F,"Q1")*0.31,7,IF(I131&gt;COUNTIF(F:F,"q1")*0.69,6,6.5))</f>
        <v>6.5</v>
      </c>
    </row>
    <row r="132" spans="1:10" ht="30" x14ac:dyDescent="0.25">
      <c r="A132" s="18">
        <v>131</v>
      </c>
      <c r="B132" s="18" t="s">
        <v>1423</v>
      </c>
      <c r="C132" s="18" t="s">
        <v>497</v>
      </c>
      <c r="D132" s="18" t="s">
        <v>7</v>
      </c>
      <c r="E132" s="18" t="s">
        <v>1570</v>
      </c>
      <c r="F132" s="18" t="s">
        <v>9</v>
      </c>
      <c r="G132" s="18" t="s">
        <v>10</v>
      </c>
      <c r="H132" s="19">
        <f t="shared" si="13"/>
        <v>0.13</v>
      </c>
      <c r="I132" s="9">
        <f t="shared" si="14"/>
        <v>131</v>
      </c>
      <c r="J132" s="9">
        <f t="shared" si="15"/>
        <v>6.5</v>
      </c>
    </row>
    <row r="133" spans="1:10" ht="30" x14ac:dyDescent="0.25">
      <c r="A133" s="18">
        <v>132</v>
      </c>
      <c r="B133" s="18" t="s">
        <v>1423</v>
      </c>
      <c r="C133" s="18" t="s">
        <v>71</v>
      </c>
      <c r="D133" s="18" t="s">
        <v>7</v>
      </c>
      <c r="E133" s="18" t="s">
        <v>72</v>
      </c>
      <c r="F133" s="18" t="s">
        <v>9</v>
      </c>
      <c r="G133" s="18" t="s">
        <v>10</v>
      </c>
      <c r="H133" s="19">
        <f t="shared" si="13"/>
        <v>0.13</v>
      </c>
      <c r="I133" s="9">
        <f t="shared" si="14"/>
        <v>132</v>
      </c>
      <c r="J133" s="9">
        <f t="shared" si="15"/>
        <v>6.5</v>
      </c>
    </row>
    <row r="134" spans="1:10" ht="30" x14ac:dyDescent="0.25">
      <c r="A134" s="18">
        <v>133</v>
      </c>
      <c r="B134" s="18" t="s">
        <v>1423</v>
      </c>
      <c r="C134" s="18" t="s">
        <v>1571</v>
      </c>
      <c r="D134" s="18" t="s">
        <v>7</v>
      </c>
      <c r="E134" s="18" t="s">
        <v>1572</v>
      </c>
      <c r="F134" s="18" t="s">
        <v>9</v>
      </c>
      <c r="G134" s="18" t="s">
        <v>10</v>
      </c>
      <c r="H134" s="19">
        <f t="shared" si="13"/>
        <v>0.13</v>
      </c>
      <c r="I134" s="9">
        <f t="shared" si="14"/>
        <v>133</v>
      </c>
      <c r="J134" s="9">
        <f t="shared" si="15"/>
        <v>6.5</v>
      </c>
    </row>
    <row r="135" spans="1:10" ht="30" x14ac:dyDescent="0.25">
      <c r="A135" s="18">
        <v>134</v>
      </c>
      <c r="B135" s="18" t="s">
        <v>1423</v>
      </c>
      <c r="C135" s="18" t="s">
        <v>1573</v>
      </c>
      <c r="D135" s="18" t="s">
        <v>7</v>
      </c>
      <c r="E135" s="18" t="s">
        <v>1574</v>
      </c>
      <c r="F135" s="18" t="s">
        <v>9</v>
      </c>
      <c r="G135" s="18" t="s">
        <v>10</v>
      </c>
      <c r="H135" s="19">
        <f t="shared" si="13"/>
        <v>0.13</v>
      </c>
      <c r="I135" s="9">
        <f t="shared" si="14"/>
        <v>134</v>
      </c>
      <c r="J135" s="9">
        <f t="shared" si="15"/>
        <v>6.5</v>
      </c>
    </row>
    <row r="136" spans="1:10" ht="30" x14ac:dyDescent="0.25">
      <c r="A136" s="18">
        <v>135</v>
      </c>
      <c r="B136" s="18" t="s">
        <v>1423</v>
      </c>
      <c r="C136" s="18" t="s">
        <v>1575</v>
      </c>
      <c r="D136" s="18" t="s">
        <v>7</v>
      </c>
      <c r="E136" s="18" t="s">
        <v>1576</v>
      </c>
      <c r="F136" s="18" t="s">
        <v>9</v>
      </c>
      <c r="G136" s="18" t="s">
        <v>10</v>
      </c>
      <c r="H136" s="19">
        <f t="shared" si="13"/>
        <v>0.14000000000000001</v>
      </c>
      <c r="I136" s="9">
        <f t="shared" si="14"/>
        <v>135</v>
      </c>
      <c r="J136" s="9">
        <f t="shared" si="15"/>
        <v>6.5</v>
      </c>
    </row>
    <row r="137" spans="1:10" ht="30" x14ac:dyDescent="0.25">
      <c r="A137" s="18">
        <v>136</v>
      </c>
      <c r="B137" s="18" t="s">
        <v>1423</v>
      </c>
      <c r="C137" s="18" t="s">
        <v>504</v>
      </c>
      <c r="D137" s="18" t="s">
        <v>7</v>
      </c>
      <c r="E137" s="18" t="s">
        <v>1577</v>
      </c>
      <c r="F137" s="18" t="s">
        <v>9</v>
      </c>
      <c r="G137" s="18" t="s">
        <v>10</v>
      </c>
      <c r="H137" s="19">
        <f t="shared" si="13"/>
        <v>0.14000000000000001</v>
      </c>
      <c r="I137" s="9">
        <f t="shared" si="14"/>
        <v>136</v>
      </c>
      <c r="J137" s="9">
        <f t="shared" si="15"/>
        <v>6.5</v>
      </c>
    </row>
    <row r="138" spans="1:10" ht="30" x14ac:dyDescent="0.25">
      <c r="A138" s="18">
        <v>137</v>
      </c>
      <c r="B138" s="18" t="s">
        <v>1423</v>
      </c>
      <c r="C138" s="18" t="s">
        <v>1578</v>
      </c>
      <c r="D138" s="18" t="s">
        <v>7</v>
      </c>
      <c r="E138" s="18" t="s">
        <v>1579</v>
      </c>
      <c r="F138" s="18" t="s">
        <v>9</v>
      </c>
      <c r="G138" s="18" t="s">
        <v>10</v>
      </c>
      <c r="H138" s="19">
        <f t="shared" si="13"/>
        <v>0.14000000000000001</v>
      </c>
      <c r="I138" s="9">
        <f t="shared" si="14"/>
        <v>137</v>
      </c>
      <c r="J138" s="9">
        <f t="shared" si="15"/>
        <v>6.5</v>
      </c>
    </row>
    <row r="139" spans="1:10" ht="30" x14ac:dyDescent="0.25">
      <c r="A139" s="18">
        <v>138</v>
      </c>
      <c r="B139" s="18" t="s">
        <v>1423</v>
      </c>
      <c r="C139" s="18" t="s">
        <v>505</v>
      </c>
      <c r="D139" s="18" t="s">
        <v>7</v>
      </c>
      <c r="E139" s="18" t="s">
        <v>74</v>
      </c>
      <c r="F139" s="18" t="s">
        <v>9</v>
      </c>
      <c r="G139" s="18" t="s">
        <v>10</v>
      </c>
      <c r="H139" s="19">
        <f t="shared" si="13"/>
        <v>0.14000000000000001</v>
      </c>
      <c r="I139" s="9">
        <f t="shared" si="14"/>
        <v>138</v>
      </c>
      <c r="J139" s="9">
        <f t="shared" si="15"/>
        <v>6.5</v>
      </c>
    </row>
    <row r="140" spans="1:10" ht="30" x14ac:dyDescent="0.25">
      <c r="A140" s="18">
        <v>139</v>
      </c>
      <c r="B140" s="18" t="s">
        <v>1423</v>
      </c>
      <c r="C140" s="18" t="s">
        <v>73</v>
      </c>
      <c r="D140" s="18" t="s">
        <v>7</v>
      </c>
      <c r="E140" s="18" t="s">
        <v>74</v>
      </c>
      <c r="F140" s="18" t="s">
        <v>9</v>
      </c>
      <c r="G140" s="18" t="s">
        <v>10</v>
      </c>
      <c r="H140" s="19">
        <f t="shared" si="13"/>
        <v>0.14000000000000001</v>
      </c>
      <c r="I140" s="9">
        <f t="shared" si="14"/>
        <v>139</v>
      </c>
      <c r="J140" s="9">
        <f t="shared" si="15"/>
        <v>6.5</v>
      </c>
    </row>
    <row r="141" spans="1:10" ht="30" x14ac:dyDescent="0.25">
      <c r="A141" s="18">
        <v>140</v>
      </c>
      <c r="B141" s="18" t="s">
        <v>1423</v>
      </c>
      <c r="C141" s="18" t="s">
        <v>1580</v>
      </c>
      <c r="D141" s="18" t="s">
        <v>7</v>
      </c>
      <c r="E141" s="18" t="s">
        <v>1581</v>
      </c>
      <c r="F141" s="18" t="s">
        <v>9</v>
      </c>
      <c r="G141" s="18" t="s">
        <v>10</v>
      </c>
      <c r="H141" s="19">
        <f t="shared" si="13"/>
        <v>0.14000000000000001</v>
      </c>
      <c r="I141" s="9">
        <f t="shared" si="14"/>
        <v>140</v>
      </c>
      <c r="J141" s="9">
        <f t="shared" si="15"/>
        <v>6.5</v>
      </c>
    </row>
    <row r="142" spans="1:10" ht="30" x14ac:dyDescent="0.25">
      <c r="A142" s="18">
        <v>141</v>
      </c>
      <c r="B142" s="18" t="s">
        <v>1423</v>
      </c>
      <c r="C142" s="18" t="s">
        <v>75</v>
      </c>
      <c r="D142" s="18" t="s">
        <v>7</v>
      </c>
      <c r="E142" s="18" t="s">
        <v>76</v>
      </c>
      <c r="F142" s="18" t="s">
        <v>9</v>
      </c>
      <c r="G142" s="18" t="s">
        <v>10</v>
      </c>
      <c r="H142" s="19">
        <f t="shared" si="13"/>
        <v>0.14000000000000001</v>
      </c>
      <c r="I142" s="9">
        <f t="shared" si="14"/>
        <v>141</v>
      </c>
      <c r="J142" s="9">
        <f t="shared" si="15"/>
        <v>6.5</v>
      </c>
    </row>
    <row r="143" spans="1:10" ht="30" x14ac:dyDescent="0.25">
      <c r="A143" s="18">
        <v>142</v>
      </c>
      <c r="B143" s="18" t="s">
        <v>1423</v>
      </c>
      <c r="C143" s="18" t="s">
        <v>77</v>
      </c>
      <c r="D143" s="18" t="s">
        <v>7</v>
      </c>
      <c r="E143" s="18" t="s">
        <v>78</v>
      </c>
      <c r="F143" s="18" t="s">
        <v>9</v>
      </c>
      <c r="G143" s="18" t="s">
        <v>10</v>
      </c>
      <c r="H143" s="19">
        <f t="shared" si="13"/>
        <v>0.14000000000000001</v>
      </c>
      <c r="I143" s="9">
        <f t="shared" si="14"/>
        <v>142</v>
      </c>
      <c r="J143" s="9">
        <f t="shared" si="15"/>
        <v>6.5</v>
      </c>
    </row>
    <row r="144" spans="1:10" ht="30" x14ac:dyDescent="0.25">
      <c r="A144" s="18">
        <v>143</v>
      </c>
      <c r="B144" s="18" t="s">
        <v>1423</v>
      </c>
      <c r="C144" s="18" t="s">
        <v>1582</v>
      </c>
      <c r="D144" s="18" t="s">
        <v>7</v>
      </c>
      <c r="E144" s="18" t="s">
        <v>1583</v>
      </c>
      <c r="F144" s="18" t="s">
        <v>9</v>
      </c>
      <c r="G144" s="18" t="s">
        <v>10</v>
      </c>
      <c r="H144" s="19">
        <f t="shared" si="13"/>
        <v>0.14000000000000001</v>
      </c>
      <c r="I144" s="9">
        <f t="shared" si="14"/>
        <v>143</v>
      </c>
      <c r="J144" s="9">
        <f t="shared" si="15"/>
        <v>6.5</v>
      </c>
    </row>
    <row r="145" spans="1:10" ht="30" x14ac:dyDescent="0.25">
      <c r="A145" s="18">
        <v>144</v>
      </c>
      <c r="B145" s="18" t="s">
        <v>1423</v>
      </c>
      <c r="C145" s="18" t="s">
        <v>1584</v>
      </c>
      <c r="D145" s="18" t="s">
        <v>7</v>
      </c>
      <c r="E145" s="18" t="s">
        <v>1585</v>
      </c>
      <c r="F145" s="18" t="s">
        <v>9</v>
      </c>
      <c r="G145" s="18" t="s">
        <v>10</v>
      </c>
      <c r="H145" s="19">
        <f t="shared" si="13"/>
        <v>0.14000000000000001</v>
      </c>
      <c r="I145" s="9">
        <f t="shared" si="14"/>
        <v>144</v>
      </c>
      <c r="J145" s="9">
        <f t="shared" si="15"/>
        <v>6.5</v>
      </c>
    </row>
    <row r="146" spans="1:10" ht="30" x14ac:dyDescent="0.25">
      <c r="A146" s="18">
        <v>145</v>
      </c>
      <c r="B146" s="18" t="s">
        <v>1423</v>
      </c>
      <c r="C146" s="18" t="s">
        <v>1586</v>
      </c>
      <c r="D146" s="18" t="s">
        <v>7</v>
      </c>
      <c r="E146" s="18" t="s">
        <v>1587</v>
      </c>
      <c r="F146" s="18" t="s">
        <v>9</v>
      </c>
      <c r="G146" s="18" t="s">
        <v>10</v>
      </c>
      <c r="H146" s="19">
        <f t="shared" si="13"/>
        <v>0.15</v>
      </c>
      <c r="I146" s="9">
        <f t="shared" si="14"/>
        <v>145</v>
      </c>
      <c r="J146" s="9">
        <f t="shared" si="15"/>
        <v>6.5</v>
      </c>
    </row>
    <row r="147" spans="1:10" ht="30" x14ac:dyDescent="0.25">
      <c r="A147" s="18">
        <v>146</v>
      </c>
      <c r="B147" s="18" t="s">
        <v>1423</v>
      </c>
      <c r="C147" s="18" t="s">
        <v>1588</v>
      </c>
      <c r="D147" s="18" t="s">
        <v>7</v>
      </c>
      <c r="E147" s="18" t="s">
        <v>1589</v>
      </c>
      <c r="F147" s="18" t="s">
        <v>9</v>
      </c>
      <c r="G147" s="18" t="s">
        <v>10</v>
      </c>
      <c r="H147" s="19">
        <f t="shared" si="13"/>
        <v>0.15</v>
      </c>
      <c r="I147" s="9">
        <f t="shared" si="14"/>
        <v>146</v>
      </c>
      <c r="J147" s="9">
        <f t="shared" si="15"/>
        <v>6.5</v>
      </c>
    </row>
    <row r="148" spans="1:10" ht="30" x14ac:dyDescent="0.25">
      <c r="A148" s="18">
        <v>147</v>
      </c>
      <c r="B148" s="18" t="s">
        <v>1423</v>
      </c>
      <c r="C148" s="18" t="s">
        <v>1590</v>
      </c>
      <c r="D148" s="18" t="s">
        <v>7</v>
      </c>
      <c r="E148" s="18" t="s">
        <v>1591</v>
      </c>
      <c r="F148" s="18" t="s">
        <v>9</v>
      </c>
      <c r="G148" s="18" t="s">
        <v>10</v>
      </c>
      <c r="H148" s="19">
        <f t="shared" si="13"/>
        <v>0.15</v>
      </c>
      <c r="I148" s="9">
        <f t="shared" si="14"/>
        <v>147</v>
      </c>
      <c r="J148" s="9">
        <f t="shared" si="15"/>
        <v>6.5</v>
      </c>
    </row>
    <row r="149" spans="1:10" ht="30" x14ac:dyDescent="0.25">
      <c r="A149" s="18">
        <v>148</v>
      </c>
      <c r="B149" s="18" t="s">
        <v>1423</v>
      </c>
      <c r="C149" s="18" t="s">
        <v>79</v>
      </c>
      <c r="D149" s="18" t="s">
        <v>7</v>
      </c>
      <c r="E149" s="18" t="s">
        <v>80</v>
      </c>
      <c r="F149" s="18" t="s">
        <v>9</v>
      </c>
      <c r="G149" s="18" t="s">
        <v>10</v>
      </c>
      <c r="H149" s="19">
        <f t="shared" si="13"/>
        <v>0.15</v>
      </c>
      <c r="I149" s="9">
        <f t="shared" si="14"/>
        <v>148</v>
      </c>
      <c r="J149" s="9">
        <f t="shared" si="15"/>
        <v>6.5</v>
      </c>
    </row>
    <row r="150" spans="1:10" ht="30" x14ac:dyDescent="0.25">
      <c r="A150" s="18">
        <v>149</v>
      </c>
      <c r="B150" s="18" t="s">
        <v>1423</v>
      </c>
      <c r="C150" s="18" t="s">
        <v>1592</v>
      </c>
      <c r="D150" s="18" t="s">
        <v>7</v>
      </c>
      <c r="E150" s="18" t="s">
        <v>1593</v>
      </c>
      <c r="F150" s="18" t="s">
        <v>9</v>
      </c>
      <c r="G150" s="18" t="s">
        <v>10</v>
      </c>
      <c r="H150" s="19">
        <f t="shared" si="13"/>
        <v>0.15</v>
      </c>
      <c r="I150" s="9">
        <f t="shared" si="14"/>
        <v>149</v>
      </c>
      <c r="J150" s="9">
        <f t="shared" si="15"/>
        <v>6.5</v>
      </c>
    </row>
    <row r="151" spans="1:10" ht="30" x14ac:dyDescent="0.25">
      <c r="A151" s="18">
        <v>150</v>
      </c>
      <c r="B151" s="18" t="s">
        <v>1423</v>
      </c>
      <c r="C151" s="18" t="s">
        <v>1594</v>
      </c>
      <c r="D151" s="18" t="s">
        <v>7</v>
      </c>
      <c r="E151" s="18" t="s">
        <v>1595</v>
      </c>
      <c r="F151" s="18" t="s">
        <v>9</v>
      </c>
      <c r="G151" s="18" t="s">
        <v>10</v>
      </c>
      <c r="H151" s="19">
        <f t="shared" si="13"/>
        <v>0.15</v>
      </c>
      <c r="I151" s="9">
        <f t="shared" si="14"/>
        <v>150</v>
      </c>
      <c r="J151" s="9">
        <f t="shared" si="15"/>
        <v>6.5</v>
      </c>
    </row>
    <row r="152" spans="1:10" ht="30" x14ac:dyDescent="0.25">
      <c r="A152" s="18">
        <v>151</v>
      </c>
      <c r="B152" s="18" t="s">
        <v>1423</v>
      </c>
      <c r="C152" s="18" t="s">
        <v>1596</v>
      </c>
      <c r="D152" s="18" t="s">
        <v>7</v>
      </c>
      <c r="E152" s="18" t="s">
        <v>1597</v>
      </c>
      <c r="F152" s="18" t="s">
        <v>9</v>
      </c>
      <c r="G152" s="18" t="s">
        <v>10</v>
      </c>
      <c r="H152" s="19">
        <f t="shared" si="13"/>
        <v>0.15</v>
      </c>
      <c r="I152" s="9">
        <f t="shared" si="14"/>
        <v>151</v>
      </c>
      <c r="J152" s="9">
        <f t="shared" si="15"/>
        <v>6.5</v>
      </c>
    </row>
    <row r="153" spans="1:10" ht="30" x14ac:dyDescent="0.25">
      <c r="A153" s="18">
        <v>152</v>
      </c>
      <c r="B153" s="18" t="s">
        <v>1423</v>
      </c>
      <c r="C153" s="18" t="s">
        <v>526</v>
      </c>
      <c r="D153" s="18" t="s">
        <v>7</v>
      </c>
      <c r="E153" s="18" t="s">
        <v>1597</v>
      </c>
      <c r="F153" s="18" t="s">
        <v>9</v>
      </c>
      <c r="G153" s="18" t="s">
        <v>10</v>
      </c>
      <c r="H153" s="19">
        <f t="shared" si="13"/>
        <v>0.15</v>
      </c>
      <c r="I153" s="9">
        <f t="shared" si="14"/>
        <v>152</v>
      </c>
      <c r="J153" s="9">
        <f t="shared" si="15"/>
        <v>6.5</v>
      </c>
    </row>
    <row r="154" spans="1:10" ht="30" x14ac:dyDescent="0.25">
      <c r="A154" s="18">
        <v>153</v>
      </c>
      <c r="B154" s="18" t="s">
        <v>1423</v>
      </c>
      <c r="C154" s="18" t="s">
        <v>1598</v>
      </c>
      <c r="D154" s="18" t="s">
        <v>7</v>
      </c>
      <c r="E154" s="18" t="s">
        <v>1599</v>
      </c>
      <c r="F154" s="18" t="s">
        <v>9</v>
      </c>
      <c r="G154" s="18" t="s">
        <v>10</v>
      </c>
      <c r="H154" s="19">
        <f t="shared" si="13"/>
        <v>0.15</v>
      </c>
      <c r="I154" s="9">
        <f t="shared" si="14"/>
        <v>153</v>
      </c>
      <c r="J154" s="9">
        <f t="shared" si="15"/>
        <v>6.5</v>
      </c>
    </row>
    <row r="155" spans="1:10" ht="30" x14ac:dyDescent="0.25">
      <c r="A155" s="18">
        <v>154</v>
      </c>
      <c r="B155" s="18" t="s">
        <v>1423</v>
      </c>
      <c r="C155" s="18" t="s">
        <v>527</v>
      </c>
      <c r="D155" s="18" t="s">
        <v>7</v>
      </c>
      <c r="E155" s="18" t="s">
        <v>1600</v>
      </c>
      <c r="F155" s="18" t="s">
        <v>9</v>
      </c>
      <c r="G155" s="18" t="s">
        <v>10</v>
      </c>
      <c r="H155" s="19">
        <f t="shared" si="13"/>
        <v>0.16</v>
      </c>
      <c r="I155" s="9">
        <f t="shared" si="14"/>
        <v>154</v>
      </c>
      <c r="J155" s="9">
        <f t="shared" si="15"/>
        <v>6.5</v>
      </c>
    </row>
    <row r="156" spans="1:10" ht="30" x14ac:dyDescent="0.25">
      <c r="A156" s="18">
        <v>155</v>
      </c>
      <c r="B156" s="18" t="s">
        <v>1423</v>
      </c>
      <c r="C156" s="18" t="s">
        <v>1601</v>
      </c>
      <c r="D156" s="18" t="s">
        <v>7</v>
      </c>
      <c r="E156" s="18" t="s">
        <v>1602</v>
      </c>
      <c r="F156" s="18" t="s">
        <v>9</v>
      </c>
      <c r="G156" s="18" t="s">
        <v>10</v>
      </c>
      <c r="H156" s="19">
        <f t="shared" si="13"/>
        <v>0.16</v>
      </c>
      <c r="I156" s="9">
        <f t="shared" si="14"/>
        <v>155</v>
      </c>
      <c r="J156" s="9">
        <f t="shared" si="15"/>
        <v>6.5</v>
      </c>
    </row>
    <row r="157" spans="1:10" ht="30" x14ac:dyDescent="0.25">
      <c r="A157" s="18">
        <v>156</v>
      </c>
      <c r="B157" s="18" t="s">
        <v>1423</v>
      </c>
      <c r="C157" s="18" t="s">
        <v>1603</v>
      </c>
      <c r="D157" s="18" t="s">
        <v>7</v>
      </c>
      <c r="E157" s="18" t="s">
        <v>1604</v>
      </c>
      <c r="F157" s="18" t="s">
        <v>9</v>
      </c>
      <c r="G157" s="18" t="s">
        <v>10</v>
      </c>
      <c r="H157" s="19">
        <f t="shared" si="13"/>
        <v>0.16</v>
      </c>
      <c r="I157" s="9">
        <f t="shared" si="14"/>
        <v>156</v>
      </c>
      <c r="J157" s="9">
        <f t="shared" si="15"/>
        <v>6.5</v>
      </c>
    </row>
    <row r="158" spans="1:10" ht="30" x14ac:dyDescent="0.25">
      <c r="A158" s="18">
        <v>157</v>
      </c>
      <c r="B158" s="18" t="s">
        <v>1423</v>
      </c>
      <c r="C158" s="18" t="s">
        <v>529</v>
      </c>
      <c r="D158" s="18" t="s">
        <v>7</v>
      </c>
      <c r="E158" s="18" t="s">
        <v>1605</v>
      </c>
      <c r="F158" s="18" t="s">
        <v>9</v>
      </c>
      <c r="G158" s="18" t="s">
        <v>10</v>
      </c>
      <c r="H158" s="19">
        <f t="shared" si="13"/>
        <v>0.16</v>
      </c>
      <c r="I158" s="9">
        <f t="shared" si="14"/>
        <v>157</v>
      </c>
      <c r="J158" s="9">
        <f t="shared" si="15"/>
        <v>6.5</v>
      </c>
    </row>
    <row r="159" spans="1:10" ht="30" x14ac:dyDescent="0.25">
      <c r="A159" s="18">
        <v>158</v>
      </c>
      <c r="B159" s="18" t="s">
        <v>1423</v>
      </c>
      <c r="C159" s="18" t="s">
        <v>532</v>
      </c>
      <c r="D159" s="18" t="s">
        <v>7</v>
      </c>
      <c r="E159" s="18" t="s">
        <v>1606</v>
      </c>
      <c r="F159" s="18" t="s">
        <v>9</v>
      </c>
      <c r="G159" s="18" t="s">
        <v>10</v>
      </c>
      <c r="H159" s="19">
        <f t="shared" si="13"/>
        <v>0.16</v>
      </c>
      <c r="I159" s="9">
        <f t="shared" si="14"/>
        <v>158</v>
      </c>
      <c r="J159" s="9">
        <f t="shared" si="15"/>
        <v>6.5</v>
      </c>
    </row>
    <row r="160" spans="1:10" ht="30" x14ac:dyDescent="0.25">
      <c r="A160" s="18">
        <v>159</v>
      </c>
      <c r="B160" s="18" t="s">
        <v>1423</v>
      </c>
      <c r="C160" s="18" t="s">
        <v>81</v>
      </c>
      <c r="D160" s="18" t="s">
        <v>7</v>
      </c>
      <c r="E160" s="18" t="s">
        <v>82</v>
      </c>
      <c r="F160" s="18" t="s">
        <v>9</v>
      </c>
      <c r="G160" s="18" t="s">
        <v>10</v>
      </c>
      <c r="H160" s="19">
        <f t="shared" si="13"/>
        <v>0.16</v>
      </c>
      <c r="I160" s="9">
        <f t="shared" si="14"/>
        <v>159</v>
      </c>
      <c r="J160" s="9">
        <f t="shared" si="15"/>
        <v>6.5</v>
      </c>
    </row>
    <row r="161" spans="1:10" ht="30" x14ac:dyDescent="0.25">
      <c r="A161" s="18">
        <v>160</v>
      </c>
      <c r="B161" s="18" t="s">
        <v>1423</v>
      </c>
      <c r="C161" s="18" t="s">
        <v>1607</v>
      </c>
      <c r="D161" s="18" t="s">
        <v>7</v>
      </c>
      <c r="E161" s="18" t="s">
        <v>1608</v>
      </c>
      <c r="F161" s="18" t="s">
        <v>9</v>
      </c>
      <c r="G161" s="18" t="s">
        <v>10</v>
      </c>
      <c r="H161" s="19">
        <f t="shared" si="13"/>
        <v>0.16</v>
      </c>
      <c r="I161" s="9">
        <f t="shared" si="14"/>
        <v>160</v>
      </c>
      <c r="J161" s="9">
        <f t="shared" si="15"/>
        <v>6.5</v>
      </c>
    </row>
    <row r="162" spans="1:10" ht="30" x14ac:dyDescent="0.25">
      <c r="A162" s="18">
        <v>161</v>
      </c>
      <c r="B162" s="18" t="s">
        <v>1423</v>
      </c>
      <c r="C162" s="18" t="s">
        <v>1609</v>
      </c>
      <c r="D162" s="18" t="s">
        <v>7</v>
      </c>
      <c r="E162" s="18" t="s">
        <v>1610</v>
      </c>
      <c r="F162" s="18" t="s">
        <v>9</v>
      </c>
      <c r="G162" s="18" t="s">
        <v>10</v>
      </c>
      <c r="H162" s="19">
        <f t="shared" si="13"/>
        <v>0.16</v>
      </c>
      <c r="I162" s="9">
        <f t="shared" si="14"/>
        <v>161</v>
      </c>
      <c r="J162" s="9">
        <f t="shared" si="15"/>
        <v>6.5</v>
      </c>
    </row>
    <row r="163" spans="1:10" ht="30" x14ac:dyDescent="0.25">
      <c r="A163" s="18">
        <v>162</v>
      </c>
      <c r="B163" s="18" t="s">
        <v>1423</v>
      </c>
      <c r="C163" s="18" t="s">
        <v>1611</v>
      </c>
      <c r="D163" s="18" t="s">
        <v>7</v>
      </c>
      <c r="E163" s="18" t="s">
        <v>1612</v>
      </c>
      <c r="F163" s="18" t="s">
        <v>9</v>
      </c>
      <c r="G163" s="18" t="s">
        <v>10</v>
      </c>
      <c r="H163" s="19">
        <f t="shared" si="13"/>
        <v>0.16</v>
      </c>
      <c r="I163" s="9">
        <f t="shared" si="14"/>
        <v>162</v>
      </c>
      <c r="J163" s="9">
        <f t="shared" si="15"/>
        <v>6.5</v>
      </c>
    </row>
    <row r="164" spans="1:10" ht="30" x14ac:dyDescent="0.25">
      <c r="A164" s="18">
        <v>163</v>
      </c>
      <c r="B164" s="18" t="s">
        <v>1423</v>
      </c>
      <c r="C164" s="18" t="s">
        <v>1613</v>
      </c>
      <c r="D164" s="18" t="s">
        <v>7</v>
      </c>
      <c r="E164" s="18" t="s">
        <v>1614</v>
      </c>
      <c r="F164" s="18" t="s">
        <v>9</v>
      </c>
      <c r="G164" s="18" t="s">
        <v>10</v>
      </c>
      <c r="H164" s="19">
        <f t="shared" si="13"/>
        <v>0.16</v>
      </c>
      <c r="I164" s="9">
        <f t="shared" si="14"/>
        <v>163</v>
      </c>
      <c r="J164" s="9">
        <f t="shared" si="15"/>
        <v>6.5</v>
      </c>
    </row>
    <row r="165" spans="1:10" ht="30" x14ac:dyDescent="0.25">
      <c r="A165" s="18">
        <v>164</v>
      </c>
      <c r="B165" s="18" t="s">
        <v>1423</v>
      </c>
      <c r="C165" s="18" t="s">
        <v>543</v>
      </c>
      <c r="D165" s="18" t="s">
        <v>7</v>
      </c>
      <c r="E165" s="18" t="s">
        <v>1615</v>
      </c>
      <c r="F165" s="18" t="s">
        <v>9</v>
      </c>
      <c r="G165" s="18" t="s">
        <v>10</v>
      </c>
      <c r="H165" s="19">
        <f t="shared" si="13"/>
        <v>0.17</v>
      </c>
      <c r="I165" s="9">
        <f t="shared" si="14"/>
        <v>164</v>
      </c>
      <c r="J165" s="9">
        <f t="shared" si="15"/>
        <v>6.5</v>
      </c>
    </row>
    <row r="166" spans="1:10" ht="30" x14ac:dyDescent="0.25">
      <c r="A166" s="18">
        <v>165</v>
      </c>
      <c r="B166" s="18" t="s">
        <v>1423</v>
      </c>
      <c r="C166" s="18" t="s">
        <v>1616</v>
      </c>
      <c r="D166" s="18" t="s">
        <v>7</v>
      </c>
      <c r="E166" s="18" t="s">
        <v>1617</v>
      </c>
      <c r="F166" s="18" t="s">
        <v>9</v>
      </c>
      <c r="G166" s="18" t="s">
        <v>10</v>
      </c>
      <c r="H166" s="19">
        <f t="shared" si="13"/>
        <v>0.17</v>
      </c>
      <c r="I166" s="9">
        <f t="shared" si="14"/>
        <v>165</v>
      </c>
      <c r="J166" s="9">
        <f t="shared" si="15"/>
        <v>6.5</v>
      </c>
    </row>
    <row r="167" spans="1:10" ht="30" x14ac:dyDescent="0.25">
      <c r="A167" s="18">
        <v>166</v>
      </c>
      <c r="B167" s="18" t="s">
        <v>1423</v>
      </c>
      <c r="C167" s="18" t="s">
        <v>549</v>
      </c>
      <c r="D167" s="18" t="s">
        <v>7</v>
      </c>
      <c r="E167" s="18" t="s">
        <v>1618</v>
      </c>
      <c r="F167" s="18" t="s">
        <v>9</v>
      </c>
      <c r="G167" s="18" t="s">
        <v>10</v>
      </c>
      <c r="H167" s="19">
        <f t="shared" si="13"/>
        <v>0.17</v>
      </c>
      <c r="I167" s="9">
        <f t="shared" si="14"/>
        <v>166</v>
      </c>
      <c r="J167" s="9">
        <f t="shared" si="15"/>
        <v>6.5</v>
      </c>
    </row>
    <row r="168" spans="1:10" ht="30" x14ac:dyDescent="0.25">
      <c r="A168" s="18">
        <v>167</v>
      </c>
      <c r="B168" s="18" t="s">
        <v>1423</v>
      </c>
      <c r="C168" s="18" t="s">
        <v>1619</v>
      </c>
      <c r="D168" s="18" t="s">
        <v>7</v>
      </c>
      <c r="E168" s="18" t="s">
        <v>1620</v>
      </c>
      <c r="F168" s="18" t="s">
        <v>9</v>
      </c>
      <c r="G168" s="18" t="s">
        <v>10</v>
      </c>
      <c r="H168" s="19">
        <f t="shared" si="13"/>
        <v>0.17</v>
      </c>
      <c r="I168" s="9">
        <f t="shared" si="14"/>
        <v>167</v>
      </c>
      <c r="J168" s="9">
        <f t="shared" si="15"/>
        <v>6.5</v>
      </c>
    </row>
    <row r="169" spans="1:10" ht="30" x14ac:dyDescent="0.25">
      <c r="A169" s="18">
        <v>168</v>
      </c>
      <c r="B169" s="18" t="s">
        <v>1423</v>
      </c>
      <c r="C169" s="18" t="s">
        <v>551</v>
      </c>
      <c r="D169" s="18" t="s">
        <v>7</v>
      </c>
      <c r="E169" s="18" t="s">
        <v>1621</v>
      </c>
      <c r="F169" s="18" t="s">
        <v>9</v>
      </c>
      <c r="G169" s="18" t="s">
        <v>10</v>
      </c>
      <c r="H169" s="19">
        <f t="shared" si="13"/>
        <v>0.17</v>
      </c>
      <c r="I169" s="9">
        <f t="shared" si="14"/>
        <v>168</v>
      </c>
      <c r="J169" s="9">
        <f t="shared" si="15"/>
        <v>6.5</v>
      </c>
    </row>
    <row r="170" spans="1:10" ht="30" x14ac:dyDescent="0.25">
      <c r="A170" s="18">
        <v>169</v>
      </c>
      <c r="B170" s="18" t="s">
        <v>1423</v>
      </c>
      <c r="C170" s="18" t="s">
        <v>1622</v>
      </c>
      <c r="D170" s="18" t="s">
        <v>7</v>
      </c>
      <c r="E170" s="18" t="s">
        <v>1623</v>
      </c>
      <c r="F170" s="18" t="s">
        <v>9</v>
      </c>
      <c r="G170" s="18" t="s">
        <v>10</v>
      </c>
      <c r="H170" s="19">
        <f t="shared" si="13"/>
        <v>0.17</v>
      </c>
      <c r="I170" s="9">
        <f t="shared" si="14"/>
        <v>169</v>
      </c>
      <c r="J170" s="9">
        <f t="shared" si="15"/>
        <v>6.5</v>
      </c>
    </row>
    <row r="171" spans="1:10" ht="30" x14ac:dyDescent="0.25">
      <c r="A171" s="18">
        <v>170</v>
      </c>
      <c r="B171" s="18" t="s">
        <v>1423</v>
      </c>
      <c r="C171" s="18" t="s">
        <v>554</v>
      </c>
      <c r="D171" s="18" t="s">
        <v>7</v>
      </c>
      <c r="E171" s="18" t="s">
        <v>1624</v>
      </c>
      <c r="F171" s="18" t="s">
        <v>9</v>
      </c>
      <c r="G171" s="18" t="s">
        <v>10</v>
      </c>
      <c r="H171" s="19">
        <f t="shared" si="13"/>
        <v>0.17</v>
      </c>
      <c r="I171" s="9">
        <f t="shared" si="14"/>
        <v>170</v>
      </c>
      <c r="J171" s="9">
        <f t="shared" si="15"/>
        <v>6.5</v>
      </c>
    </row>
    <row r="172" spans="1:10" ht="30" x14ac:dyDescent="0.25">
      <c r="A172" s="18">
        <v>171</v>
      </c>
      <c r="B172" s="18" t="s">
        <v>1423</v>
      </c>
      <c r="C172" s="18" t="s">
        <v>557</v>
      </c>
      <c r="D172" s="18" t="s">
        <v>7</v>
      </c>
      <c r="E172" s="18" t="s">
        <v>1625</v>
      </c>
      <c r="F172" s="18" t="s">
        <v>9</v>
      </c>
      <c r="G172" s="18" t="s">
        <v>10</v>
      </c>
      <c r="H172" s="19">
        <f t="shared" si="13"/>
        <v>0.17</v>
      </c>
      <c r="I172" s="9">
        <f t="shared" si="14"/>
        <v>171</v>
      </c>
      <c r="J172" s="9">
        <f t="shared" si="15"/>
        <v>6.5</v>
      </c>
    </row>
    <row r="173" spans="1:10" ht="30" x14ac:dyDescent="0.25">
      <c r="A173" s="18">
        <v>172</v>
      </c>
      <c r="B173" s="18" t="s">
        <v>1423</v>
      </c>
      <c r="C173" s="18" t="s">
        <v>83</v>
      </c>
      <c r="D173" s="18" t="s">
        <v>7</v>
      </c>
      <c r="E173" s="18" t="s">
        <v>84</v>
      </c>
      <c r="F173" s="18" t="s">
        <v>9</v>
      </c>
      <c r="G173" s="18" t="s">
        <v>10</v>
      </c>
      <c r="H173" s="19">
        <f t="shared" si="13"/>
        <v>0.17</v>
      </c>
      <c r="I173" s="9">
        <f t="shared" si="14"/>
        <v>172</v>
      </c>
      <c r="J173" s="9">
        <f t="shared" si="15"/>
        <v>6.5</v>
      </c>
    </row>
    <row r="174" spans="1:10" ht="30" x14ac:dyDescent="0.25">
      <c r="A174" s="18">
        <v>173</v>
      </c>
      <c r="B174" s="18" t="s">
        <v>1423</v>
      </c>
      <c r="C174" s="18" t="s">
        <v>1626</v>
      </c>
      <c r="D174" s="18" t="s">
        <v>7</v>
      </c>
      <c r="E174" s="18" t="s">
        <v>1627</v>
      </c>
      <c r="F174" s="18" t="s">
        <v>9</v>
      </c>
      <c r="G174" s="18" t="s">
        <v>10</v>
      </c>
      <c r="H174" s="19">
        <f t="shared" si="13"/>
        <v>0.17</v>
      </c>
      <c r="I174" s="9">
        <f t="shared" si="14"/>
        <v>173</v>
      </c>
      <c r="J174" s="9">
        <f t="shared" si="15"/>
        <v>6.5</v>
      </c>
    </row>
    <row r="175" spans="1:10" ht="30" x14ac:dyDescent="0.25">
      <c r="A175" s="18">
        <v>174</v>
      </c>
      <c r="B175" s="18" t="s">
        <v>1423</v>
      </c>
      <c r="C175" s="18" t="s">
        <v>559</v>
      </c>
      <c r="D175" s="18" t="s">
        <v>7</v>
      </c>
      <c r="E175" s="18" t="s">
        <v>1628</v>
      </c>
      <c r="F175" s="18" t="s">
        <v>9</v>
      </c>
      <c r="G175" s="18" t="s">
        <v>10</v>
      </c>
      <c r="H175" s="19">
        <f t="shared" si="13"/>
        <v>0.18</v>
      </c>
      <c r="I175" s="9">
        <f t="shared" si="14"/>
        <v>174</v>
      </c>
      <c r="J175" s="9">
        <f t="shared" si="15"/>
        <v>6.5</v>
      </c>
    </row>
    <row r="176" spans="1:10" ht="30" x14ac:dyDescent="0.25">
      <c r="A176" s="18">
        <v>175</v>
      </c>
      <c r="B176" s="18" t="s">
        <v>1423</v>
      </c>
      <c r="C176" s="18" t="s">
        <v>567</v>
      </c>
      <c r="D176" s="18" t="s">
        <v>7</v>
      </c>
      <c r="E176" s="18" t="s">
        <v>1629</v>
      </c>
      <c r="F176" s="18" t="s">
        <v>9</v>
      </c>
      <c r="G176" s="18" t="s">
        <v>10</v>
      </c>
      <c r="H176" s="19">
        <f t="shared" si="13"/>
        <v>0.18</v>
      </c>
      <c r="I176" s="9">
        <f t="shared" si="14"/>
        <v>175</v>
      </c>
      <c r="J176" s="9">
        <f t="shared" si="15"/>
        <v>6.5</v>
      </c>
    </row>
    <row r="177" spans="1:10" ht="30" x14ac:dyDescent="0.25">
      <c r="A177" s="18">
        <v>176</v>
      </c>
      <c r="B177" s="18" t="s">
        <v>1423</v>
      </c>
      <c r="C177" s="18" t="s">
        <v>1630</v>
      </c>
      <c r="D177" s="18" t="s">
        <v>7</v>
      </c>
      <c r="E177" s="18" t="s">
        <v>1631</v>
      </c>
      <c r="F177" s="18" t="s">
        <v>9</v>
      </c>
      <c r="G177" s="18" t="s">
        <v>10</v>
      </c>
      <c r="H177" s="19">
        <f t="shared" si="13"/>
        <v>0.18</v>
      </c>
      <c r="I177" s="9">
        <f t="shared" si="14"/>
        <v>176</v>
      </c>
      <c r="J177" s="9">
        <f t="shared" si="15"/>
        <v>6.5</v>
      </c>
    </row>
    <row r="178" spans="1:10" ht="30" x14ac:dyDescent="0.25">
      <c r="A178" s="18">
        <v>177</v>
      </c>
      <c r="B178" s="18" t="s">
        <v>1423</v>
      </c>
      <c r="C178" s="18" t="s">
        <v>85</v>
      </c>
      <c r="D178" s="18" t="s">
        <v>7</v>
      </c>
      <c r="E178" s="18" t="s">
        <v>86</v>
      </c>
      <c r="F178" s="18" t="s">
        <v>9</v>
      </c>
      <c r="G178" s="18" t="s">
        <v>10</v>
      </c>
      <c r="H178" s="19">
        <f t="shared" si="13"/>
        <v>0.18</v>
      </c>
      <c r="I178" s="9">
        <f t="shared" si="14"/>
        <v>177</v>
      </c>
      <c r="J178" s="9">
        <f t="shared" si="15"/>
        <v>6.5</v>
      </c>
    </row>
    <row r="179" spans="1:10" ht="30" x14ac:dyDescent="0.25">
      <c r="A179" s="18">
        <v>178</v>
      </c>
      <c r="B179" s="18" t="s">
        <v>1423</v>
      </c>
      <c r="C179" s="18" t="s">
        <v>1632</v>
      </c>
      <c r="D179" s="18" t="s">
        <v>7</v>
      </c>
      <c r="E179" s="18" t="s">
        <v>1633</v>
      </c>
      <c r="F179" s="18" t="s">
        <v>9</v>
      </c>
      <c r="G179" s="18" t="s">
        <v>10</v>
      </c>
      <c r="H179" s="19">
        <f t="shared" si="13"/>
        <v>0.18</v>
      </c>
      <c r="I179" s="9">
        <f t="shared" si="14"/>
        <v>178</v>
      </c>
      <c r="J179" s="9">
        <f t="shared" si="15"/>
        <v>6.5</v>
      </c>
    </row>
    <row r="180" spans="1:10" ht="30" x14ac:dyDescent="0.25">
      <c r="A180" s="18">
        <v>179</v>
      </c>
      <c r="B180" s="18" t="s">
        <v>1423</v>
      </c>
      <c r="C180" s="18" t="s">
        <v>1634</v>
      </c>
      <c r="D180" s="18" t="s">
        <v>7</v>
      </c>
      <c r="E180" s="18" t="s">
        <v>1635</v>
      </c>
      <c r="F180" s="18" t="s">
        <v>9</v>
      </c>
      <c r="G180" s="18" t="s">
        <v>10</v>
      </c>
      <c r="H180" s="19">
        <f t="shared" si="13"/>
        <v>0.18</v>
      </c>
      <c r="I180" s="9">
        <f t="shared" si="14"/>
        <v>179</v>
      </c>
      <c r="J180" s="9">
        <f t="shared" si="15"/>
        <v>6.5</v>
      </c>
    </row>
    <row r="181" spans="1:10" ht="30" x14ac:dyDescent="0.25">
      <c r="A181" s="18">
        <v>180</v>
      </c>
      <c r="B181" s="18" t="s">
        <v>1423</v>
      </c>
      <c r="C181" s="18" t="s">
        <v>87</v>
      </c>
      <c r="D181" s="18" t="s">
        <v>7</v>
      </c>
      <c r="E181" s="18" t="s">
        <v>88</v>
      </c>
      <c r="F181" s="18" t="s">
        <v>9</v>
      </c>
      <c r="G181" s="18" t="s">
        <v>10</v>
      </c>
      <c r="H181" s="19">
        <f t="shared" si="13"/>
        <v>0.18</v>
      </c>
      <c r="I181" s="9">
        <f t="shared" si="14"/>
        <v>180</v>
      </c>
      <c r="J181" s="9">
        <f t="shared" si="15"/>
        <v>6.5</v>
      </c>
    </row>
    <row r="182" spans="1:10" ht="30" x14ac:dyDescent="0.25">
      <c r="A182" s="18">
        <v>181</v>
      </c>
      <c r="B182" s="18" t="s">
        <v>1423</v>
      </c>
      <c r="C182" s="18" t="s">
        <v>580</v>
      </c>
      <c r="D182" s="18" t="s">
        <v>7</v>
      </c>
      <c r="E182" s="18" t="s">
        <v>1636</v>
      </c>
      <c r="F182" s="18" t="s">
        <v>9</v>
      </c>
      <c r="G182" s="18" t="s">
        <v>10</v>
      </c>
      <c r="H182" s="19">
        <f t="shared" si="13"/>
        <v>0.18</v>
      </c>
      <c r="I182" s="9">
        <f t="shared" si="14"/>
        <v>181</v>
      </c>
      <c r="J182" s="9">
        <f t="shared" si="15"/>
        <v>6.5</v>
      </c>
    </row>
    <row r="183" spans="1:10" ht="30" x14ac:dyDescent="0.25">
      <c r="A183" s="18">
        <v>182</v>
      </c>
      <c r="B183" s="18" t="s">
        <v>1423</v>
      </c>
      <c r="C183" s="18" t="s">
        <v>89</v>
      </c>
      <c r="D183" s="18" t="s">
        <v>7</v>
      </c>
      <c r="E183" s="18" t="s">
        <v>90</v>
      </c>
      <c r="F183" s="18" t="s">
        <v>9</v>
      </c>
      <c r="G183" s="18" t="s">
        <v>10</v>
      </c>
      <c r="H183" s="19">
        <f t="shared" si="13"/>
        <v>0.18</v>
      </c>
      <c r="I183" s="9">
        <f t="shared" si="14"/>
        <v>182</v>
      </c>
      <c r="J183" s="9">
        <f t="shared" si="15"/>
        <v>6.5</v>
      </c>
    </row>
    <row r="184" spans="1:10" ht="30" x14ac:dyDescent="0.25">
      <c r="A184" s="18">
        <v>183</v>
      </c>
      <c r="B184" s="18" t="s">
        <v>1423</v>
      </c>
      <c r="C184" s="18" t="s">
        <v>586</v>
      </c>
      <c r="D184" s="18" t="s">
        <v>7</v>
      </c>
      <c r="E184" s="18" t="s">
        <v>1637</v>
      </c>
      <c r="F184" s="18" t="s">
        <v>9</v>
      </c>
      <c r="G184" s="18" t="s">
        <v>10</v>
      </c>
      <c r="H184" s="19">
        <f t="shared" si="13"/>
        <v>0.19</v>
      </c>
      <c r="I184" s="9">
        <f t="shared" si="14"/>
        <v>183</v>
      </c>
      <c r="J184" s="9">
        <f t="shared" si="15"/>
        <v>6.5</v>
      </c>
    </row>
    <row r="185" spans="1:10" ht="30" x14ac:dyDescent="0.25">
      <c r="A185" s="18">
        <v>184</v>
      </c>
      <c r="B185" s="18" t="s">
        <v>1423</v>
      </c>
      <c r="C185" s="18" t="s">
        <v>1638</v>
      </c>
      <c r="D185" s="18" t="s">
        <v>7</v>
      </c>
      <c r="E185" s="18" t="s">
        <v>1639</v>
      </c>
      <c r="F185" s="18" t="s">
        <v>9</v>
      </c>
      <c r="G185" s="18" t="s">
        <v>10</v>
      </c>
      <c r="H185" s="19">
        <f t="shared" si="13"/>
        <v>0.19</v>
      </c>
      <c r="I185" s="9">
        <f t="shared" si="14"/>
        <v>184</v>
      </c>
      <c r="J185" s="9">
        <f t="shared" si="15"/>
        <v>6.5</v>
      </c>
    </row>
    <row r="186" spans="1:10" ht="30" x14ac:dyDescent="0.25">
      <c r="A186" s="18">
        <v>185</v>
      </c>
      <c r="B186" s="18" t="s">
        <v>1423</v>
      </c>
      <c r="C186" s="18" t="s">
        <v>591</v>
      </c>
      <c r="D186" s="18" t="s">
        <v>7</v>
      </c>
      <c r="E186" s="18" t="s">
        <v>1640</v>
      </c>
      <c r="F186" s="18" t="s">
        <v>9</v>
      </c>
      <c r="G186" s="18" t="s">
        <v>10</v>
      </c>
      <c r="H186" s="19">
        <f t="shared" si="13"/>
        <v>0.19</v>
      </c>
      <c r="I186" s="9">
        <f t="shared" si="14"/>
        <v>185</v>
      </c>
      <c r="J186" s="9">
        <f t="shared" si="15"/>
        <v>6.5</v>
      </c>
    </row>
    <row r="187" spans="1:10" ht="30" x14ac:dyDescent="0.25">
      <c r="A187" s="18">
        <v>186</v>
      </c>
      <c r="B187" s="18" t="s">
        <v>1423</v>
      </c>
      <c r="C187" s="18" t="s">
        <v>1641</v>
      </c>
      <c r="D187" s="18" t="s">
        <v>7</v>
      </c>
      <c r="E187" s="18" t="s">
        <v>1642</v>
      </c>
      <c r="F187" s="18" t="s">
        <v>9</v>
      </c>
      <c r="G187" s="18" t="s">
        <v>10</v>
      </c>
      <c r="H187" s="19">
        <f t="shared" si="13"/>
        <v>0.19</v>
      </c>
      <c r="I187" s="9">
        <f t="shared" si="14"/>
        <v>186</v>
      </c>
      <c r="J187" s="9">
        <f t="shared" si="15"/>
        <v>6.5</v>
      </c>
    </row>
    <row r="188" spans="1:10" ht="30" x14ac:dyDescent="0.25">
      <c r="A188" s="18">
        <v>187</v>
      </c>
      <c r="B188" s="18" t="s">
        <v>1423</v>
      </c>
      <c r="C188" s="18" t="s">
        <v>595</v>
      </c>
      <c r="D188" s="18" t="s">
        <v>7</v>
      </c>
      <c r="E188" s="18" t="s">
        <v>1643</v>
      </c>
      <c r="F188" s="18" t="s">
        <v>9</v>
      </c>
      <c r="G188" s="18" t="s">
        <v>10</v>
      </c>
      <c r="H188" s="19">
        <f t="shared" si="13"/>
        <v>0.19</v>
      </c>
      <c r="I188" s="9">
        <f t="shared" si="14"/>
        <v>187</v>
      </c>
      <c r="J188" s="9">
        <f t="shared" si="15"/>
        <v>6.5</v>
      </c>
    </row>
    <row r="189" spans="1:10" ht="30" x14ac:dyDescent="0.25">
      <c r="A189" s="18">
        <v>188</v>
      </c>
      <c r="B189" s="18" t="s">
        <v>1423</v>
      </c>
      <c r="C189" s="18" t="s">
        <v>1644</v>
      </c>
      <c r="D189" s="18" t="s">
        <v>7</v>
      </c>
      <c r="E189" s="18" t="s">
        <v>1645</v>
      </c>
      <c r="F189" s="18" t="s">
        <v>9</v>
      </c>
      <c r="G189" s="18" t="s">
        <v>10</v>
      </c>
      <c r="H189" s="19">
        <f t="shared" si="13"/>
        <v>0.19</v>
      </c>
      <c r="I189" s="9">
        <f t="shared" si="14"/>
        <v>188</v>
      </c>
      <c r="J189" s="9">
        <f t="shared" si="15"/>
        <v>6.5</v>
      </c>
    </row>
    <row r="190" spans="1:10" ht="30" x14ac:dyDescent="0.25">
      <c r="A190" s="18">
        <v>189</v>
      </c>
      <c r="B190" s="18" t="s">
        <v>1423</v>
      </c>
      <c r="C190" s="18" t="s">
        <v>598</v>
      </c>
      <c r="D190" s="18" t="s">
        <v>7</v>
      </c>
      <c r="E190" s="18" t="s">
        <v>1646</v>
      </c>
      <c r="F190" s="18" t="s">
        <v>9</v>
      </c>
      <c r="G190" s="18" t="s">
        <v>10</v>
      </c>
      <c r="H190" s="19">
        <f t="shared" si="13"/>
        <v>0.19</v>
      </c>
      <c r="I190" s="9">
        <f t="shared" si="14"/>
        <v>189</v>
      </c>
      <c r="J190" s="9">
        <f t="shared" si="15"/>
        <v>6.5</v>
      </c>
    </row>
    <row r="191" spans="1:10" ht="30" x14ac:dyDescent="0.25">
      <c r="A191" s="18">
        <v>190</v>
      </c>
      <c r="B191" s="18" t="s">
        <v>1423</v>
      </c>
      <c r="C191" s="18" t="s">
        <v>1647</v>
      </c>
      <c r="D191" s="18" t="s">
        <v>7</v>
      </c>
      <c r="E191" s="18" t="s">
        <v>1648</v>
      </c>
      <c r="F191" s="18" t="s">
        <v>9</v>
      </c>
      <c r="G191" s="18" t="s">
        <v>10</v>
      </c>
      <c r="H191" s="19">
        <f t="shared" si="13"/>
        <v>0.19</v>
      </c>
      <c r="I191" s="9">
        <f t="shared" si="14"/>
        <v>190</v>
      </c>
      <c r="J191" s="9">
        <f t="shared" si="15"/>
        <v>6.5</v>
      </c>
    </row>
    <row r="192" spans="1:10" ht="30" x14ac:dyDescent="0.25">
      <c r="A192" s="18">
        <v>191</v>
      </c>
      <c r="B192" s="18" t="s">
        <v>1423</v>
      </c>
      <c r="C192" s="18" t="s">
        <v>1649</v>
      </c>
      <c r="D192" s="18" t="s">
        <v>7</v>
      </c>
      <c r="E192" s="18" t="s">
        <v>1650</v>
      </c>
      <c r="F192" s="18" t="s">
        <v>9</v>
      </c>
      <c r="G192" s="18" t="s">
        <v>10</v>
      </c>
      <c r="H192" s="19">
        <f t="shared" si="13"/>
        <v>0.19</v>
      </c>
      <c r="I192" s="9">
        <f t="shared" si="14"/>
        <v>191</v>
      </c>
      <c r="J192" s="9">
        <f t="shared" si="15"/>
        <v>6.5</v>
      </c>
    </row>
    <row r="193" spans="1:10" ht="30" x14ac:dyDescent="0.25">
      <c r="A193" s="18">
        <v>192</v>
      </c>
      <c r="B193" s="18" t="s">
        <v>1423</v>
      </c>
      <c r="C193" s="18" t="s">
        <v>600</v>
      </c>
      <c r="D193" s="18" t="s">
        <v>7</v>
      </c>
      <c r="E193" s="18" t="s">
        <v>1651</v>
      </c>
      <c r="F193" s="18" t="s">
        <v>9</v>
      </c>
      <c r="G193" s="18" t="s">
        <v>10</v>
      </c>
      <c r="H193" s="19">
        <f t="shared" si="13"/>
        <v>0.19</v>
      </c>
      <c r="I193" s="9">
        <f t="shared" si="14"/>
        <v>192</v>
      </c>
      <c r="J193" s="9">
        <f t="shared" si="15"/>
        <v>6.5</v>
      </c>
    </row>
    <row r="194" spans="1:10" ht="30" x14ac:dyDescent="0.25">
      <c r="A194" s="18">
        <v>193</v>
      </c>
      <c r="B194" s="18" t="s">
        <v>1423</v>
      </c>
      <c r="C194" s="18" t="s">
        <v>1652</v>
      </c>
      <c r="D194" s="18" t="s">
        <v>7</v>
      </c>
      <c r="E194" s="18" t="s">
        <v>1651</v>
      </c>
      <c r="F194" s="18" t="s">
        <v>9</v>
      </c>
      <c r="G194" s="18" t="s">
        <v>10</v>
      </c>
      <c r="H194" s="19">
        <f t="shared" ref="H194:H257" si="16">PERCENTRANK(A:A,A194,2)</f>
        <v>0.2</v>
      </c>
      <c r="I194" s="9">
        <f t="shared" si="14"/>
        <v>193</v>
      </c>
      <c r="J194" s="9">
        <f t="shared" si="15"/>
        <v>6.5</v>
      </c>
    </row>
    <row r="195" spans="1:10" ht="30" x14ac:dyDescent="0.25">
      <c r="A195" s="18">
        <v>194</v>
      </c>
      <c r="B195" s="18" t="s">
        <v>1423</v>
      </c>
      <c r="C195" s="18" t="s">
        <v>601</v>
      </c>
      <c r="D195" s="18" t="s">
        <v>7</v>
      </c>
      <c r="E195" s="18" t="s">
        <v>1653</v>
      </c>
      <c r="F195" s="18" t="s">
        <v>9</v>
      </c>
      <c r="G195" s="18" t="s">
        <v>10</v>
      </c>
      <c r="H195" s="19">
        <f t="shared" si="16"/>
        <v>0.2</v>
      </c>
      <c r="I195" s="9">
        <f t="shared" ref="I195:I258" si="17">IF(G195=G194,I194+1,1)</f>
        <v>194</v>
      </c>
      <c r="J195" s="9">
        <f t="shared" ref="J195:J258" si="18">IF(I195&lt;COUNTIF(F:F,"Q1")*0.31,7,IF(I195&gt;COUNTIF(F:F,"q1")*0.69,6,6.5))</f>
        <v>6.5</v>
      </c>
    </row>
    <row r="196" spans="1:10" ht="30" x14ac:dyDescent="0.25">
      <c r="A196" s="18">
        <v>195</v>
      </c>
      <c r="B196" s="18" t="s">
        <v>1423</v>
      </c>
      <c r="C196" s="18" t="s">
        <v>1654</v>
      </c>
      <c r="D196" s="18" t="s">
        <v>7</v>
      </c>
      <c r="E196" s="18" t="s">
        <v>1653</v>
      </c>
      <c r="F196" s="18" t="s">
        <v>9</v>
      </c>
      <c r="G196" s="18" t="s">
        <v>10</v>
      </c>
      <c r="H196" s="19">
        <f t="shared" si="16"/>
        <v>0.2</v>
      </c>
      <c r="I196" s="9">
        <f t="shared" si="17"/>
        <v>195</v>
      </c>
      <c r="J196" s="9">
        <f t="shared" si="18"/>
        <v>6.5</v>
      </c>
    </row>
    <row r="197" spans="1:10" ht="30" x14ac:dyDescent="0.25">
      <c r="A197" s="18">
        <v>196</v>
      </c>
      <c r="B197" s="18" t="s">
        <v>1423</v>
      </c>
      <c r="C197" s="18" t="s">
        <v>602</v>
      </c>
      <c r="D197" s="18" t="s">
        <v>7</v>
      </c>
      <c r="E197" s="18" t="s">
        <v>1653</v>
      </c>
      <c r="F197" s="18" t="s">
        <v>9</v>
      </c>
      <c r="G197" s="18" t="s">
        <v>10</v>
      </c>
      <c r="H197" s="19">
        <f t="shared" si="16"/>
        <v>0.2</v>
      </c>
      <c r="I197" s="9">
        <f t="shared" si="17"/>
        <v>196</v>
      </c>
      <c r="J197" s="9">
        <f t="shared" si="18"/>
        <v>6.5</v>
      </c>
    </row>
    <row r="198" spans="1:10" ht="30" x14ac:dyDescent="0.25">
      <c r="A198" s="18">
        <v>197</v>
      </c>
      <c r="B198" s="18" t="s">
        <v>1423</v>
      </c>
      <c r="C198" s="18" t="s">
        <v>1655</v>
      </c>
      <c r="D198" s="18" t="s">
        <v>7</v>
      </c>
      <c r="E198" s="18" t="s">
        <v>1656</v>
      </c>
      <c r="F198" s="18" t="s">
        <v>9</v>
      </c>
      <c r="G198" s="18" t="s">
        <v>10</v>
      </c>
      <c r="H198" s="19">
        <f t="shared" si="16"/>
        <v>0.2</v>
      </c>
      <c r="I198" s="9">
        <f t="shared" si="17"/>
        <v>197</v>
      </c>
      <c r="J198" s="9">
        <f t="shared" si="18"/>
        <v>6.5</v>
      </c>
    </row>
    <row r="199" spans="1:10" ht="30" x14ac:dyDescent="0.25">
      <c r="A199" s="18">
        <v>198</v>
      </c>
      <c r="B199" s="18" t="s">
        <v>1423</v>
      </c>
      <c r="C199" s="18" t="s">
        <v>1657</v>
      </c>
      <c r="D199" s="18" t="s">
        <v>7</v>
      </c>
      <c r="E199" s="18" t="s">
        <v>1658</v>
      </c>
      <c r="F199" s="18" t="s">
        <v>9</v>
      </c>
      <c r="G199" s="18" t="s">
        <v>10</v>
      </c>
      <c r="H199" s="19">
        <f t="shared" si="16"/>
        <v>0.2</v>
      </c>
      <c r="I199" s="9">
        <f t="shared" si="17"/>
        <v>198</v>
      </c>
      <c r="J199" s="9">
        <f t="shared" si="18"/>
        <v>6.5</v>
      </c>
    </row>
    <row r="200" spans="1:10" ht="30" x14ac:dyDescent="0.25">
      <c r="A200" s="18">
        <v>199</v>
      </c>
      <c r="B200" s="18" t="s">
        <v>1423</v>
      </c>
      <c r="C200" s="18" t="s">
        <v>1659</v>
      </c>
      <c r="D200" s="18" t="s">
        <v>7</v>
      </c>
      <c r="E200" s="18" t="s">
        <v>1660</v>
      </c>
      <c r="F200" s="18" t="s">
        <v>9</v>
      </c>
      <c r="G200" s="18" t="s">
        <v>10</v>
      </c>
      <c r="H200" s="19">
        <f t="shared" si="16"/>
        <v>0.2</v>
      </c>
      <c r="I200" s="9">
        <f t="shared" si="17"/>
        <v>199</v>
      </c>
      <c r="J200" s="9">
        <f t="shared" si="18"/>
        <v>6.5</v>
      </c>
    </row>
    <row r="201" spans="1:10" ht="30" x14ac:dyDescent="0.25">
      <c r="A201" s="18">
        <v>200</v>
      </c>
      <c r="B201" s="18" t="s">
        <v>1423</v>
      </c>
      <c r="C201" s="18" t="s">
        <v>609</v>
      </c>
      <c r="D201" s="18" t="s">
        <v>7</v>
      </c>
      <c r="E201" s="18" t="s">
        <v>92</v>
      </c>
      <c r="F201" s="18" t="s">
        <v>9</v>
      </c>
      <c r="G201" s="18" t="s">
        <v>10</v>
      </c>
      <c r="H201" s="19">
        <f t="shared" si="16"/>
        <v>0.2</v>
      </c>
      <c r="I201" s="9">
        <f t="shared" si="17"/>
        <v>200</v>
      </c>
      <c r="J201" s="9">
        <f t="shared" si="18"/>
        <v>6.5</v>
      </c>
    </row>
    <row r="202" spans="1:10" ht="30" x14ac:dyDescent="0.25">
      <c r="A202" s="18">
        <v>201</v>
      </c>
      <c r="B202" s="18" t="s">
        <v>1423</v>
      </c>
      <c r="C202" s="18" t="s">
        <v>91</v>
      </c>
      <c r="D202" s="18" t="s">
        <v>7</v>
      </c>
      <c r="E202" s="18" t="s">
        <v>92</v>
      </c>
      <c r="F202" s="18" t="s">
        <v>9</v>
      </c>
      <c r="G202" s="18" t="s">
        <v>10</v>
      </c>
      <c r="H202" s="19">
        <f t="shared" si="16"/>
        <v>0.2</v>
      </c>
      <c r="I202" s="9">
        <f t="shared" si="17"/>
        <v>201</v>
      </c>
      <c r="J202" s="9">
        <f t="shared" si="18"/>
        <v>6.5</v>
      </c>
    </row>
    <row r="203" spans="1:10" ht="30" x14ac:dyDescent="0.25">
      <c r="A203" s="18">
        <v>202</v>
      </c>
      <c r="B203" s="18" t="s">
        <v>1423</v>
      </c>
      <c r="C203" s="18" t="s">
        <v>1661</v>
      </c>
      <c r="D203" s="18" t="s">
        <v>7</v>
      </c>
      <c r="E203" s="18" t="s">
        <v>1662</v>
      </c>
      <c r="F203" s="18" t="s">
        <v>9</v>
      </c>
      <c r="G203" s="18" t="s">
        <v>10</v>
      </c>
      <c r="H203" s="19">
        <f t="shared" si="16"/>
        <v>0.21</v>
      </c>
      <c r="I203" s="9">
        <f t="shared" si="17"/>
        <v>202</v>
      </c>
      <c r="J203" s="9">
        <f t="shared" si="18"/>
        <v>6.5</v>
      </c>
    </row>
    <row r="204" spans="1:10" ht="30" x14ac:dyDescent="0.25">
      <c r="A204" s="18">
        <v>203</v>
      </c>
      <c r="B204" s="18" t="s">
        <v>1423</v>
      </c>
      <c r="C204" s="18" t="s">
        <v>612</v>
      </c>
      <c r="D204" s="18" t="s">
        <v>7</v>
      </c>
      <c r="E204" s="18" t="s">
        <v>1663</v>
      </c>
      <c r="F204" s="18" t="s">
        <v>9</v>
      </c>
      <c r="G204" s="18" t="s">
        <v>10</v>
      </c>
      <c r="H204" s="19">
        <f t="shared" si="16"/>
        <v>0.21</v>
      </c>
      <c r="I204" s="9">
        <f t="shared" si="17"/>
        <v>203</v>
      </c>
      <c r="J204" s="9">
        <f t="shared" si="18"/>
        <v>6.5</v>
      </c>
    </row>
    <row r="205" spans="1:10" ht="30" x14ac:dyDescent="0.25">
      <c r="A205" s="18">
        <v>204</v>
      </c>
      <c r="B205" s="18" t="s">
        <v>1423</v>
      </c>
      <c r="C205" s="18" t="s">
        <v>93</v>
      </c>
      <c r="D205" s="18" t="s">
        <v>7</v>
      </c>
      <c r="E205" s="18" t="s">
        <v>94</v>
      </c>
      <c r="F205" s="18" t="s">
        <v>9</v>
      </c>
      <c r="G205" s="18" t="s">
        <v>10</v>
      </c>
      <c r="H205" s="19">
        <f t="shared" si="16"/>
        <v>0.21</v>
      </c>
      <c r="I205" s="9">
        <f t="shared" si="17"/>
        <v>204</v>
      </c>
      <c r="J205" s="9">
        <f t="shared" si="18"/>
        <v>6.5</v>
      </c>
    </row>
    <row r="206" spans="1:10" ht="30" x14ac:dyDescent="0.25">
      <c r="A206" s="18">
        <v>205</v>
      </c>
      <c r="B206" s="18" t="s">
        <v>1423</v>
      </c>
      <c r="C206" s="18" t="s">
        <v>95</v>
      </c>
      <c r="D206" s="18" t="s">
        <v>7</v>
      </c>
      <c r="E206" s="18" t="s">
        <v>96</v>
      </c>
      <c r="F206" s="18" t="s">
        <v>9</v>
      </c>
      <c r="G206" s="18" t="s">
        <v>10</v>
      </c>
      <c r="H206" s="19">
        <f t="shared" si="16"/>
        <v>0.21</v>
      </c>
      <c r="I206" s="9">
        <f t="shared" si="17"/>
        <v>205</v>
      </c>
      <c r="J206" s="9">
        <f t="shared" si="18"/>
        <v>6.5</v>
      </c>
    </row>
    <row r="207" spans="1:10" ht="30" x14ac:dyDescent="0.25">
      <c r="A207" s="18">
        <v>206</v>
      </c>
      <c r="B207" s="18" t="s">
        <v>1423</v>
      </c>
      <c r="C207" s="18" t="s">
        <v>614</v>
      </c>
      <c r="D207" s="18" t="s">
        <v>7</v>
      </c>
      <c r="E207" s="18" t="s">
        <v>96</v>
      </c>
      <c r="F207" s="18" t="s">
        <v>9</v>
      </c>
      <c r="G207" s="18" t="s">
        <v>10</v>
      </c>
      <c r="H207" s="19">
        <f t="shared" si="16"/>
        <v>0.21</v>
      </c>
      <c r="I207" s="9">
        <f t="shared" si="17"/>
        <v>206</v>
      </c>
      <c r="J207" s="9">
        <f t="shared" si="18"/>
        <v>6.5</v>
      </c>
    </row>
    <row r="208" spans="1:10" ht="30" x14ac:dyDescent="0.25">
      <c r="A208" s="18">
        <v>207</v>
      </c>
      <c r="B208" s="18" t="s">
        <v>1423</v>
      </c>
      <c r="C208" s="18" t="s">
        <v>615</v>
      </c>
      <c r="D208" s="18" t="s">
        <v>7</v>
      </c>
      <c r="E208" s="18" t="s">
        <v>96</v>
      </c>
      <c r="F208" s="18" t="s">
        <v>9</v>
      </c>
      <c r="G208" s="18" t="s">
        <v>10</v>
      </c>
      <c r="H208" s="19">
        <f t="shared" si="16"/>
        <v>0.21</v>
      </c>
      <c r="I208" s="9">
        <f t="shared" si="17"/>
        <v>207</v>
      </c>
      <c r="J208" s="9">
        <f t="shared" si="18"/>
        <v>6.5</v>
      </c>
    </row>
    <row r="209" spans="1:10" ht="30" x14ac:dyDescent="0.25">
      <c r="A209" s="18">
        <v>208</v>
      </c>
      <c r="B209" s="18" t="s">
        <v>1423</v>
      </c>
      <c r="C209" s="18" t="s">
        <v>1664</v>
      </c>
      <c r="D209" s="18" t="s">
        <v>7</v>
      </c>
      <c r="E209" s="18" t="s">
        <v>1665</v>
      </c>
      <c r="F209" s="18" t="s">
        <v>9</v>
      </c>
      <c r="G209" s="18" t="s">
        <v>10</v>
      </c>
      <c r="H209" s="19">
        <f t="shared" si="16"/>
        <v>0.21</v>
      </c>
      <c r="I209" s="9">
        <f t="shared" si="17"/>
        <v>208</v>
      </c>
      <c r="J209" s="9">
        <f t="shared" si="18"/>
        <v>6.5</v>
      </c>
    </row>
    <row r="210" spans="1:10" ht="30" x14ac:dyDescent="0.25">
      <c r="A210" s="18">
        <v>209</v>
      </c>
      <c r="B210" s="18" t="s">
        <v>1423</v>
      </c>
      <c r="C210" s="18" t="s">
        <v>1666</v>
      </c>
      <c r="D210" s="18" t="s">
        <v>7</v>
      </c>
      <c r="E210" s="18" t="s">
        <v>1667</v>
      </c>
      <c r="F210" s="18" t="s">
        <v>9</v>
      </c>
      <c r="G210" s="18" t="s">
        <v>10</v>
      </c>
      <c r="H210" s="19">
        <f t="shared" si="16"/>
        <v>0.21</v>
      </c>
      <c r="I210" s="9">
        <f t="shared" si="17"/>
        <v>209</v>
      </c>
      <c r="J210" s="9">
        <f t="shared" si="18"/>
        <v>6.5</v>
      </c>
    </row>
    <row r="211" spans="1:10" ht="30" x14ac:dyDescent="0.25">
      <c r="A211" s="18">
        <v>210</v>
      </c>
      <c r="B211" s="18" t="s">
        <v>1423</v>
      </c>
      <c r="C211" s="18" t="s">
        <v>97</v>
      </c>
      <c r="D211" s="18" t="s">
        <v>7</v>
      </c>
      <c r="E211" s="18" t="s">
        <v>98</v>
      </c>
      <c r="F211" s="18" t="s">
        <v>9</v>
      </c>
      <c r="G211" s="18" t="s">
        <v>10</v>
      </c>
      <c r="H211" s="19">
        <f t="shared" si="16"/>
        <v>0.21</v>
      </c>
      <c r="I211" s="9">
        <f t="shared" si="17"/>
        <v>210</v>
      </c>
      <c r="J211" s="9">
        <f t="shared" si="18"/>
        <v>6.5</v>
      </c>
    </row>
    <row r="212" spans="1:10" ht="30" x14ac:dyDescent="0.25">
      <c r="A212" s="18">
        <v>211</v>
      </c>
      <c r="B212" s="18" t="s">
        <v>1423</v>
      </c>
      <c r="C212" s="18" t="s">
        <v>1668</v>
      </c>
      <c r="D212" s="18" t="s">
        <v>7</v>
      </c>
      <c r="E212" s="18" t="s">
        <v>1669</v>
      </c>
      <c r="F212" s="18" t="s">
        <v>9</v>
      </c>
      <c r="G212" s="18" t="s">
        <v>10</v>
      </c>
      <c r="H212" s="19">
        <f t="shared" si="16"/>
        <v>0.21</v>
      </c>
      <c r="I212" s="9">
        <f t="shared" si="17"/>
        <v>211</v>
      </c>
      <c r="J212" s="9">
        <f t="shared" si="18"/>
        <v>6.5</v>
      </c>
    </row>
    <row r="213" spans="1:10" ht="30" x14ac:dyDescent="0.25">
      <c r="A213" s="18">
        <v>212</v>
      </c>
      <c r="B213" s="18" t="s">
        <v>1423</v>
      </c>
      <c r="C213" s="18" t="s">
        <v>619</v>
      </c>
      <c r="D213" s="18" t="s">
        <v>7</v>
      </c>
      <c r="E213" s="18" t="s">
        <v>1669</v>
      </c>
      <c r="F213" s="18" t="s">
        <v>9</v>
      </c>
      <c r="G213" s="18" t="s">
        <v>10</v>
      </c>
      <c r="H213" s="19">
        <f t="shared" si="16"/>
        <v>0.22</v>
      </c>
      <c r="I213" s="9">
        <f t="shared" si="17"/>
        <v>212</v>
      </c>
      <c r="J213" s="9">
        <f t="shared" si="18"/>
        <v>6.5</v>
      </c>
    </row>
    <row r="214" spans="1:10" ht="30" x14ac:dyDescent="0.25">
      <c r="A214" s="18">
        <v>213</v>
      </c>
      <c r="B214" s="18" t="s">
        <v>1423</v>
      </c>
      <c r="C214" s="18" t="s">
        <v>99</v>
      </c>
      <c r="D214" s="18" t="s">
        <v>7</v>
      </c>
      <c r="E214" s="18" t="s">
        <v>100</v>
      </c>
      <c r="F214" s="18" t="s">
        <v>9</v>
      </c>
      <c r="G214" s="18" t="s">
        <v>10</v>
      </c>
      <c r="H214" s="19">
        <f t="shared" si="16"/>
        <v>0.22</v>
      </c>
      <c r="I214" s="9">
        <f t="shared" si="17"/>
        <v>213</v>
      </c>
      <c r="J214" s="9">
        <f t="shared" si="18"/>
        <v>6.5</v>
      </c>
    </row>
    <row r="215" spans="1:10" ht="30" x14ac:dyDescent="0.25">
      <c r="A215" s="18">
        <v>214</v>
      </c>
      <c r="B215" s="18" t="s">
        <v>1423</v>
      </c>
      <c r="C215" s="18" t="s">
        <v>623</v>
      </c>
      <c r="D215" s="18" t="s">
        <v>7</v>
      </c>
      <c r="E215" s="18" t="s">
        <v>1670</v>
      </c>
      <c r="F215" s="18" t="s">
        <v>9</v>
      </c>
      <c r="G215" s="18" t="s">
        <v>10</v>
      </c>
      <c r="H215" s="19">
        <f t="shared" si="16"/>
        <v>0.22</v>
      </c>
      <c r="I215" s="9">
        <f t="shared" si="17"/>
        <v>214</v>
      </c>
      <c r="J215" s="9">
        <f t="shared" si="18"/>
        <v>6.5</v>
      </c>
    </row>
    <row r="216" spans="1:10" ht="30" x14ac:dyDescent="0.25">
      <c r="A216" s="18">
        <v>215</v>
      </c>
      <c r="B216" s="18" t="s">
        <v>1423</v>
      </c>
      <c r="C216" s="18" t="s">
        <v>1671</v>
      </c>
      <c r="D216" s="18" t="s">
        <v>7</v>
      </c>
      <c r="E216" s="18" t="s">
        <v>1672</v>
      </c>
      <c r="F216" s="18" t="s">
        <v>9</v>
      </c>
      <c r="G216" s="18" t="s">
        <v>10</v>
      </c>
      <c r="H216" s="19">
        <f t="shared" si="16"/>
        <v>0.22</v>
      </c>
      <c r="I216" s="9">
        <f t="shared" si="17"/>
        <v>215</v>
      </c>
      <c r="J216" s="9">
        <f t="shared" si="18"/>
        <v>6.5</v>
      </c>
    </row>
    <row r="217" spans="1:10" ht="30" x14ac:dyDescent="0.25">
      <c r="A217" s="18">
        <v>216</v>
      </c>
      <c r="B217" s="18" t="s">
        <v>1423</v>
      </c>
      <c r="C217" s="18" t="s">
        <v>1673</v>
      </c>
      <c r="D217" s="18" t="s">
        <v>7</v>
      </c>
      <c r="E217" s="18" t="s">
        <v>1674</v>
      </c>
      <c r="F217" s="18" t="s">
        <v>9</v>
      </c>
      <c r="G217" s="18" t="s">
        <v>10</v>
      </c>
      <c r="H217" s="19">
        <f t="shared" si="16"/>
        <v>0.22</v>
      </c>
      <c r="I217" s="9">
        <f t="shared" si="17"/>
        <v>216</v>
      </c>
      <c r="J217" s="9">
        <f t="shared" si="18"/>
        <v>6.5</v>
      </c>
    </row>
    <row r="218" spans="1:10" ht="30" x14ac:dyDescent="0.25">
      <c r="A218" s="18">
        <v>217</v>
      </c>
      <c r="B218" s="18" t="s">
        <v>1423</v>
      </c>
      <c r="C218" s="18" t="s">
        <v>1675</v>
      </c>
      <c r="D218" s="18" t="s">
        <v>7</v>
      </c>
      <c r="E218" s="18" t="s">
        <v>1676</v>
      </c>
      <c r="F218" s="18" t="s">
        <v>9</v>
      </c>
      <c r="G218" s="18" t="s">
        <v>10</v>
      </c>
      <c r="H218" s="19">
        <f t="shared" si="16"/>
        <v>0.22</v>
      </c>
      <c r="I218" s="9">
        <f t="shared" si="17"/>
        <v>217</v>
      </c>
      <c r="J218" s="9">
        <f t="shared" si="18"/>
        <v>6.5</v>
      </c>
    </row>
    <row r="219" spans="1:10" ht="30" x14ac:dyDescent="0.25">
      <c r="A219" s="18">
        <v>218</v>
      </c>
      <c r="B219" s="18" t="s">
        <v>1423</v>
      </c>
      <c r="C219" s="18" t="s">
        <v>1677</v>
      </c>
      <c r="D219" s="18" t="s">
        <v>7</v>
      </c>
      <c r="E219" s="18" t="s">
        <v>1678</v>
      </c>
      <c r="F219" s="18" t="s">
        <v>9</v>
      </c>
      <c r="G219" s="18" t="s">
        <v>10</v>
      </c>
      <c r="H219" s="19">
        <f t="shared" si="16"/>
        <v>0.22</v>
      </c>
      <c r="I219" s="9">
        <f t="shared" si="17"/>
        <v>218</v>
      </c>
      <c r="J219" s="9">
        <f t="shared" si="18"/>
        <v>6.5</v>
      </c>
    </row>
    <row r="220" spans="1:10" ht="30" x14ac:dyDescent="0.25">
      <c r="A220" s="18">
        <v>219</v>
      </c>
      <c r="B220" s="18" t="s">
        <v>1423</v>
      </c>
      <c r="C220" s="18" t="s">
        <v>1679</v>
      </c>
      <c r="D220" s="18" t="s">
        <v>7</v>
      </c>
      <c r="E220" s="18" t="s">
        <v>1680</v>
      </c>
      <c r="F220" s="18" t="s">
        <v>9</v>
      </c>
      <c r="G220" s="18" t="s">
        <v>10</v>
      </c>
      <c r="H220" s="19">
        <f t="shared" si="16"/>
        <v>0.22</v>
      </c>
      <c r="I220" s="9">
        <f t="shared" si="17"/>
        <v>219</v>
      </c>
      <c r="J220" s="9">
        <f t="shared" si="18"/>
        <v>6.5</v>
      </c>
    </row>
    <row r="221" spans="1:10" ht="30" x14ac:dyDescent="0.25">
      <c r="A221" s="18">
        <v>220</v>
      </c>
      <c r="B221" s="18" t="s">
        <v>1423</v>
      </c>
      <c r="C221" s="18" t="s">
        <v>1681</v>
      </c>
      <c r="D221" s="18" t="s">
        <v>7</v>
      </c>
      <c r="E221" s="18" t="s">
        <v>1682</v>
      </c>
      <c r="F221" s="18" t="s">
        <v>9</v>
      </c>
      <c r="G221" s="18" t="s">
        <v>10</v>
      </c>
      <c r="H221" s="19">
        <f t="shared" si="16"/>
        <v>0.22</v>
      </c>
      <c r="I221" s="9">
        <f t="shared" si="17"/>
        <v>220</v>
      </c>
      <c r="J221" s="9">
        <f t="shared" si="18"/>
        <v>6</v>
      </c>
    </row>
    <row r="222" spans="1:10" ht="30" x14ac:dyDescent="0.25">
      <c r="A222" s="18">
        <v>221</v>
      </c>
      <c r="B222" s="18" t="s">
        <v>1423</v>
      </c>
      <c r="C222" s="18" t="s">
        <v>1683</v>
      </c>
      <c r="D222" s="18" t="s">
        <v>7</v>
      </c>
      <c r="E222" s="18" t="s">
        <v>1684</v>
      </c>
      <c r="F222" s="18" t="s">
        <v>9</v>
      </c>
      <c r="G222" s="18" t="s">
        <v>10</v>
      </c>
      <c r="H222" s="19">
        <f t="shared" si="16"/>
        <v>0.23</v>
      </c>
      <c r="I222" s="9">
        <f t="shared" si="17"/>
        <v>221</v>
      </c>
      <c r="J222" s="9">
        <f t="shared" si="18"/>
        <v>6</v>
      </c>
    </row>
    <row r="223" spans="1:10" ht="30" x14ac:dyDescent="0.25">
      <c r="A223" s="18">
        <v>222</v>
      </c>
      <c r="B223" s="18" t="s">
        <v>1423</v>
      </c>
      <c r="C223" s="18" t="s">
        <v>101</v>
      </c>
      <c r="D223" s="18" t="s">
        <v>7</v>
      </c>
      <c r="E223" s="18" t="s">
        <v>102</v>
      </c>
      <c r="F223" s="18" t="s">
        <v>9</v>
      </c>
      <c r="G223" s="18" t="s">
        <v>10</v>
      </c>
      <c r="H223" s="19">
        <f t="shared" si="16"/>
        <v>0.23</v>
      </c>
      <c r="I223" s="9">
        <f t="shared" si="17"/>
        <v>222</v>
      </c>
      <c r="J223" s="9">
        <f t="shared" si="18"/>
        <v>6</v>
      </c>
    </row>
    <row r="224" spans="1:10" ht="30" x14ac:dyDescent="0.25">
      <c r="A224" s="18">
        <v>223</v>
      </c>
      <c r="B224" s="18" t="s">
        <v>1423</v>
      </c>
      <c r="C224" s="18" t="s">
        <v>642</v>
      </c>
      <c r="D224" s="18" t="s">
        <v>7</v>
      </c>
      <c r="E224" s="18" t="s">
        <v>1685</v>
      </c>
      <c r="F224" s="18" t="s">
        <v>9</v>
      </c>
      <c r="G224" s="18" t="s">
        <v>10</v>
      </c>
      <c r="H224" s="19">
        <f t="shared" si="16"/>
        <v>0.23</v>
      </c>
      <c r="I224" s="9">
        <f t="shared" si="17"/>
        <v>223</v>
      </c>
      <c r="J224" s="9">
        <f t="shared" si="18"/>
        <v>6</v>
      </c>
    </row>
    <row r="225" spans="1:10" ht="30" x14ac:dyDescent="0.25">
      <c r="A225" s="18">
        <v>224</v>
      </c>
      <c r="B225" s="18" t="s">
        <v>1423</v>
      </c>
      <c r="C225" s="18" t="s">
        <v>1686</v>
      </c>
      <c r="D225" s="18" t="s">
        <v>7</v>
      </c>
      <c r="E225" s="18" t="s">
        <v>1685</v>
      </c>
      <c r="F225" s="18" t="s">
        <v>9</v>
      </c>
      <c r="G225" s="18" t="s">
        <v>10</v>
      </c>
      <c r="H225" s="19">
        <f t="shared" si="16"/>
        <v>0.23</v>
      </c>
      <c r="I225" s="9">
        <f t="shared" si="17"/>
        <v>224</v>
      </c>
      <c r="J225" s="9">
        <f t="shared" si="18"/>
        <v>6</v>
      </c>
    </row>
    <row r="226" spans="1:10" ht="30" x14ac:dyDescent="0.25">
      <c r="A226" s="18">
        <v>225</v>
      </c>
      <c r="B226" s="18" t="s">
        <v>1423</v>
      </c>
      <c r="C226" s="18" t="s">
        <v>1687</v>
      </c>
      <c r="D226" s="18" t="s">
        <v>7</v>
      </c>
      <c r="E226" s="18" t="s">
        <v>1688</v>
      </c>
      <c r="F226" s="18" t="s">
        <v>9</v>
      </c>
      <c r="G226" s="18" t="s">
        <v>10</v>
      </c>
      <c r="H226" s="19">
        <f t="shared" si="16"/>
        <v>0.23</v>
      </c>
      <c r="I226" s="9">
        <f t="shared" si="17"/>
        <v>225</v>
      </c>
      <c r="J226" s="9">
        <f t="shared" si="18"/>
        <v>6</v>
      </c>
    </row>
    <row r="227" spans="1:10" ht="30" x14ac:dyDescent="0.25">
      <c r="A227" s="18">
        <v>226</v>
      </c>
      <c r="B227" s="18" t="s">
        <v>1423</v>
      </c>
      <c r="C227" s="18" t="s">
        <v>656</v>
      </c>
      <c r="D227" s="18" t="s">
        <v>7</v>
      </c>
      <c r="E227" s="18" t="s">
        <v>1689</v>
      </c>
      <c r="F227" s="18" t="s">
        <v>9</v>
      </c>
      <c r="G227" s="18" t="s">
        <v>10</v>
      </c>
      <c r="H227" s="19">
        <f t="shared" si="16"/>
        <v>0.23</v>
      </c>
      <c r="I227" s="9">
        <f t="shared" si="17"/>
        <v>226</v>
      </c>
      <c r="J227" s="9">
        <f t="shared" si="18"/>
        <v>6</v>
      </c>
    </row>
    <row r="228" spans="1:10" ht="30" x14ac:dyDescent="0.25">
      <c r="A228" s="18">
        <v>227</v>
      </c>
      <c r="B228" s="18" t="s">
        <v>1423</v>
      </c>
      <c r="C228" s="18" t="s">
        <v>1690</v>
      </c>
      <c r="D228" s="18" t="s">
        <v>7</v>
      </c>
      <c r="E228" s="18" t="s">
        <v>1691</v>
      </c>
      <c r="F228" s="18" t="s">
        <v>9</v>
      </c>
      <c r="G228" s="18" t="s">
        <v>10</v>
      </c>
      <c r="H228" s="19">
        <f t="shared" si="16"/>
        <v>0.23</v>
      </c>
      <c r="I228" s="9">
        <f t="shared" si="17"/>
        <v>227</v>
      </c>
      <c r="J228" s="9">
        <f t="shared" si="18"/>
        <v>6</v>
      </c>
    </row>
    <row r="229" spans="1:10" ht="30" x14ac:dyDescent="0.25">
      <c r="A229" s="18">
        <v>228</v>
      </c>
      <c r="B229" s="18" t="s">
        <v>1423</v>
      </c>
      <c r="C229" s="18" t="s">
        <v>660</v>
      </c>
      <c r="D229" s="18" t="s">
        <v>7</v>
      </c>
      <c r="E229" s="18" t="s">
        <v>104</v>
      </c>
      <c r="F229" s="18" t="s">
        <v>9</v>
      </c>
      <c r="G229" s="18" t="s">
        <v>10</v>
      </c>
      <c r="H229" s="19">
        <f t="shared" si="16"/>
        <v>0.23</v>
      </c>
      <c r="I229" s="9">
        <f t="shared" si="17"/>
        <v>228</v>
      </c>
      <c r="J229" s="9">
        <f t="shared" si="18"/>
        <v>6</v>
      </c>
    </row>
    <row r="230" spans="1:10" ht="30" x14ac:dyDescent="0.25">
      <c r="A230" s="18">
        <v>229</v>
      </c>
      <c r="B230" s="18" t="s">
        <v>1423</v>
      </c>
      <c r="C230" s="18" t="s">
        <v>103</v>
      </c>
      <c r="D230" s="18" t="s">
        <v>7</v>
      </c>
      <c r="E230" s="18" t="s">
        <v>104</v>
      </c>
      <c r="F230" s="18" t="s">
        <v>9</v>
      </c>
      <c r="G230" s="18" t="s">
        <v>10</v>
      </c>
      <c r="H230" s="19">
        <f t="shared" si="16"/>
        <v>0.23</v>
      </c>
      <c r="I230" s="9">
        <f t="shared" si="17"/>
        <v>229</v>
      </c>
      <c r="J230" s="9">
        <f t="shared" si="18"/>
        <v>6</v>
      </c>
    </row>
    <row r="231" spans="1:10" ht="30" x14ac:dyDescent="0.25">
      <c r="A231" s="18">
        <v>230</v>
      </c>
      <c r="B231" s="18" t="s">
        <v>1423</v>
      </c>
      <c r="C231" s="18" t="s">
        <v>665</v>
      </c>
      <c r="D231" s="18" t="s">
        <v>7</v>
      </c>
      <c r="E231" s="18" t="s">
        <v>1692</v>
      </c>
      <c r="F231" s="18" t="s">
        <v>9</v>
      </c>
      <c r="G231" s="18" t="s">
        <v>10</v>
      </c>
      <c r="H231" s="19">
        <f t="shared" si="16"/>
        <v>0.23</v>
      </c>
      <c r="I231" s="9">
        <f t="shared" si="17"/>
        <v>230</v>
      </c>
      <c r="J231" s="9">
        <f t="shared" si="18"/>
        <v>6</v>
      </c>
    </row>
    <row r="232" spans="1:10" ht="30" x14ac:dyDescent="0.25">
      <c r="A232" s="18">
        <v>231</v>
      </c>
      <c r="B232" s="18" t="s">
        <v>1423</v>
      </c>
      <c r="C232" s="18" t="s">
        <v>1693</v>
      </c>
      <c r="D232" s="18" t="s">
        <v>7</v>
      </c>
      <c r="E232" s="18" t="s">
        <v>1694</v>
      </c>
      <c r="F232" s="18" t="s">
        <v>9</v>
      </c>
      <c r="G232" s="18" t="s">
        <v>10</v>
      </c>
      <c r="H232" s="19">
        <f t="shared" si="16"/>
        <v>0.24</v>
      </c>
      <c r="I232" s="9">
        <f t="shared" si="17"/>
        <v>231</v>
      </c>
      <c r="J232" s="9">
        <f t="shared" si="18"/>
        <v>6</v>
      </c>
    </row>
    <row r="233" spans="1:10" ht="30" x14ac:dyDescent="0.25">
      <c r="A233" s="18">
        <v>232</v>
      </c>
      <c r="B233" s="18" t="s">
        <v>1423</v>
      </c>
      <c r="C233" s="18" t="s">
        <v>668</v>
      </c>
      <c r="D233" s="18" t="s">
        <v>7</v>
      </c>
      <c r="E233" s="18" t="s">
        <v>1695</v>
      </c>
      <c r="F233" s="18" t="s">
        <v>9</v>
      </c>
      <c r="G233" s="18" t="s">
        <v>10</v>
      </c>
      <c r="H233" s="19">
        <f t="shared" si="16"/>
        <v>0.24</v>
      </c>
      <c r="I233" s="9">
        <f t="shared" si="17"/>
        <v>232</v>
      </c>
      <c r="J233" s="9">
        <f t="shared" si="18"/>
        <v>6</v>
      </c>
    </row>
    <row r="234" spans="1:10" ht="30" x14ac:dyDescent="0.25">
      <c r="A234" s="18">
        <v>233</v>
      </c>
      <c r="B234" s="18" t="s">
        <v>1423</v>
      </c>
      <c r="C234" s="18" t="s">
        <v>105</v>
      </c>
      <c r="D234" s="18" t="s">
        <v>7</v>
      </c>
      <c r="E234" s="18" t="s">
        <v>106</v>
      </c>
      <c r="F234" s="18" t="s">
        <v>9</v>
      </c>
      <c r="G234" s="18" t="s">
        <v>10</v>
      </c>
      <c r="H234" s="19">
        <f t="shared" si="16"/>
        <v>0.24</v>
      </c>
      <c r="I234" s="9">
        <f t="shared" si="17"/>
        <v>233</v>
      </c>
      <c r="J234" s="9">
        <f t="shared" si="18"/>
        <v>6</v>
      </c>
    </row>
    <row r="235" spans="1:10" ht="30" x14ac:dyDescent="0.25">
      <c r="A235" s="18">
        <v>234</v>
      </c>
      <c r="B235" s="18" t="s">
        <v>1423</v>
      </c>
      <c r="C235" s="18" t="s">
        <v>672</v>
      </c>
      <c r="D235" s="18" t="s">
        <v>7</v>
      </c>
      <c r="E235" s="18" t="s">
        <v>1696</v>
      </c>
      <c r="F235" s="18" t="s">
        <v>9</v>
      </c>
      <c r="G235" s="18" t="s">
        <v>10</v>
      </c>
      <c r="H235" s="19">
        <f t="shared" si="16"/>
        <v>0.24</v>
      </c>
      <c r="I235" s="9">
        <f t="shared" si="17"/>
        <v>234</v>
      </c>
      <c r="J235" s="9">
        <f t="shared" si="18"/>
        <v>6</v>
      </c>
    </row>
    <row r="236" spans="1:10" ht="30" x14ac:dyDescent="0.25">
      <c r="A236" s="18">
        <v>235</v>
      </c>
      <c r="B236" s="18" t="s">
        <v>1423</v>
      </c>
      <c r="C236" s="18" t="s">
        <v>676</v>
      </c>
      <c r="D236" s="18" t="s">
        <v>7</v>
      </c>
      <c r="E236" s="18" t="s">
        <v>1697</v>
      </c>
      <c r="F236" s="18" t="s">
        <v>9</v>
      </c>
      <c r="G236" s="18" t="s">
        <v>10</v>
      </c>
      <c r="H236" s="19">
        <f t="shared" si="16"/>
        <v>0.24</v>
      </c>
      <c r="I236" s="9">
        <f t="shared" si="17"/>
        <v>235</v>
      </c>
      <c r="J236" s="9">
        <f t="shared" si="18"/>
        <v>6</v>
      </c>
    </row>
    <row r="237" spans="1:10" ht="30" x14ac:dyDescent="0.25">
      <c r="A237" s="18">
        <v>236</v>
      </c>
      <c r="B237" s="18" t="s">
        <v>1423</v>
      </c>
      <c r="C237" s="18" t="s">
        <v>107</v>
      </c>
      <c r="D237" s="18" t="s">
        <v>7</v>
      </c>
      <c r="E237" s="18" t="s">
        <v>108</v>
      </c>
      <c r="F237" s="18" t="s">
        <v>9</v>
      </c>
      <c r="G237" s="18" t="s">
        <v>10</v>
      </c>
      <c r="H237" s="19">
        <f t="shared" si="16"/>
        <v>0.24</v>
      </c>
      <c r="I237" s="9">
        <f t="shared" si="17"/>
        <v>236</v>
      </c>
      <c r="J237" s="9">
        <f t="shared" si="18"/>
        <v>6</v>
      </c>
    </row>
    <row r="238" spans="1:10" ht="30" x14ac:dyDescent="0.25">
      <c r="A238" s="18">
        <v>237</v>
      </c>
      <c r="B238" s="18" t="s">
        <v>1423</v>
      </c>
      <c r="C238" s="18" t="s">
        <v>1698</v>
      </c>
      <c r="D238" s="18" t="s">
        <v>7</v>
      </c>
      <c r="E238" s="18" t="s">
        <v>1699</v>
      </c>
      <c r="F238" s="18" t="s">
        <v>9</v>
      </c>
      <c r="G238" s="18" t="s">
        <v>10</v>
      </c>
      <c r="H238" s="19">
        <f t="shared" si="16"/>
        <v>0.24</v>
      </c>
      <c r="I238" s="9">
        <f t="shared" si="17"/>
        <v>237</v>
      </c>
      <c r="J238" s="9">
        <f t="shared" si="18"/>
        <v>6</v>
      </c>
    </row>
    <row r="239" spans="1:10" ht="30" x14ac:dyDescent="0.25">
      <c r="A239" s="18">
        <v>238</v>
      </c>
      <c r="B239" s="18" t="s">
        <v>1423</v>
      </c>
      <c r="C239" s="18" t="s">
        <v>681</v>
      </c>
      <c r="D239" s="18" t="s">
        <v>7</v>
      </c>
      <c r="E239" s="18" t="s">
        <v>1700</v>
      </c>
      <c r="F239" s="18" t="s">
        <v>9</v>
      </c>
      <c r="G239" s="18" t="s">
        <v>10</v>
      </c>
      <c r="H239" s="19">
        <f t="shared" si="16"/>
        <v>0.24</v>
      </c>
      <c r="I239" s="9">
        <f t="shared" si="17"/>
        <v>238</v>
      </c>
      <c r="J239" s="9">
        <f t="shared" si="18"/>
        <v>6</v>
      </c>
    </row>
    <row r="240" spans="1:10" ht="30" x14ac:dyDescent="0.25">
      <c r="A240" s="18">
        <v>239</v>
      </c>
      <c r="B240" s="18" t="s">
        <v>1423</v>
      </c>
      <c r="C240" s="18" t="s">
        <v>109</v>
      </c>
      <c r="D240" s="18" t="s">
        <v>7</v>
      </c>
      <c r="E240" s="18" t="s">
        <v>110</v>
      </c>
      <c r="F240" s="18" t="s">
        <v>9</v>
      </c>
      <c r="G240" s="18" t="s">
        <v>10</v>
      </c>
      <c r="H240" s="19">
        <f t="shared" si="16"/>
        <v>0.24</v>
      </c>
      <c r="I240" s="9">
        <f t="shared" si="17"/>
        <v>239</v>
      </c>
      <c r="J240" s="9">
        <f t="shared" si="18"/>
        <v>6</v>
      </c>
    </row>
    <row r="241" spans="1:10" ht="30" x14ac:dyDescent="0.25">
      <c r="A241" s="18">
        <v>240</v>
      </c>
      <c r="B241" s="18" t="s">
        <v>1423</v>
      </c>
      <c r="C241" s="18" t="s">
        <v>688</v>
      </c>
      <c r="D241" s="18" t="s">
        <v>7</v>
      </c>
      <c r="E241" s="18" t="s">
        <v>1701</v>
      </c>
      <c r="F241" s="18" t="s">
        <v>9</v>
      </c>
      <c r="G241" s="18" t="s">
        <v>10</v>
      </c>
      <c r="H241" s="19">
        <f t="shared" si="16"/>
        <v>0.25</v>
      </c>
      <c r="I241" s="9">
        <f t="shared" si="17"/>
        <v>240</v>
      </c>
      <c r="J241" s="9">
        <f t="shared" si="18"/>
        <v>6</v>
      </c>
    </row>
    <row r="242" spans="1:10" ht="30" x14ac:dyDescent="0.25">
      <c r="A242" s="18">
        <v>241</v>
      </c>
      <c r="B242" s="18" t="s">
        <v>1423</v>
      </c>
      <c r="C242" s="18" t="s">
        <v>1702</v>
      </c>
      <c r="D242" s="18" t="s">
        <v>7</v>
      </c>
      <c r="E242" s="18" t="s">
        <v>1703</v>
      </c>
      <c r="F242" s="18" t="s">
        <v>9</v>
      </c>
      <c r="G242" s="18" t="s">
        <v>10</v>
      </c>
      <c r="H242" s="19">
        <f t="shared" si="16"/>
        <v>0.25</v>
      </c>
      <c r="I242" s="9">
        <f t="shared" si="17"/>
        <v>241</v>
      </c>
      <c r="J242" s="9">
        <f t="shared" si="18"/>
        <v>6</v>
      </c>
    </row>
    <row r="243" spans="1:10" ht="30" x14ac:dyDescent="0.25">
      <c r="A243" s="18">
        <v>242</v>
      </c>
      <c r="B243" s="18" t="s">
        <v>1423</v>
      </c>
      <c r="C243" s="18" t="s">
        <v>111</v>
      </c>
      <c r="D243" s="18" t="s">
        <v>7</v>
      </c>
      <c r="E243" s="18" t="s">
        <v>112</v>
      </c>
      <c r="F243" s="18" t="s">
        <v>9</v>
      </c>
      <c r="G243" s="18" t="s">
        <v>10</v>
      </c>
      <c r="H243" s="19">
        <f t="shared" si="16"/>
        <v>0.25</v>
      </c>
      <c r="I243" s="9">
        <f t="shared" si="17"/>
        <v>242</v>
      </c>
      <c r="J243" s="9">
        <f t="shared" si="18"/>
        <v>6</v>
      </c>
    </row>
    <row r="244" spans="1:10" ht="30" x14ac:dyDescent="0.25">
      <c r="A244" s="18">
        <v>243</v>
      </c>
      <c r="B244" s="18" t="s">
        <v>1423</v>
      </c>
      <c r="C244" s="18" t="s">
        <v>113</v>
      </c>
      <c r="D244" s="18" t="s">
        <v>7</v>
      </c>
      <c r="E244" s="18" t="s">
        <v>114</v>
      </c>
      <c r="F244" s="18" t="s">
        <v>9</v>
      </c>
      <c r="G244" s="18" t="s">
        <v>10</v>
      </c>
      <c r="H244" s="19">
        <f t="shared" si="16"/>
        <v>0.25</v>
      </c>
      <c r="I244" s="9">
        <f t="shared" si="17"/>
        <v>243</v>
      </c>
      <c r="J244" s="9">
        <f t="shared" si="18"/>
        <v>6</v>
      </c>
    </row>
    <row r="245" spans="1:10" ht="30" x14ac:dyDescent="0.25">
      <c r="A245" s="18">
        <v>244</v>
      </c>
      <c r="B245" s="18" t="s">
        <v>1423</v>
      </c>
      <c r="C245" s="18" t="s">
        <v>1704</v>
      </c>
      <c r="D245" s="18" t="s">
        <v>7</v>
      </c>
      <c r="E245" s="18" t="s">
        <v>1705</v>
      </c>
      <c r="F245" s="18" t="s">
        <v>9</v>
      </c>
      <c r="G245" s="18" t="s">
        <v>10</v>
      </c>
      <c r="H245" s="19">
        <f t="shared" si="16"/>
        <v>0.25</v>
      </c>
      <c r="I245" s="9">
        <f t="shared" si="17"/>
        <v>244</v>
      </c>
      <c r="J245" s="9">
        <f t="shared" si="18"/>
        <v>6</v>
      </c>
    </row>
    <row r="246" spans="1:10" ht="30" x14ac:dyDescent="0.25">
      <c r="A246" s="18">
        <v>245</v>
      </c>
      <c r="B246" s="18" t="s">
        <v>1423</v>
      </c>
      <c r="C246" s="18" t="s">
        <v>1706</v>
      </c>
      <c r="D246" s="18" t="s">
        <v>7</v>
      </c>
      <c r="E246" s="18" t="s">
        <v>1707</v>
      </c>
      <c r="F246" s="18" t="s">
        <v>9</v>
      </c>
      <c r="G246" s="18" t="s">
        <v>10</v>
      </c>
      <c r="H246" s="19">
        <f t="shared" si="16"/>
        <v>0.25</v>
      </c>
      <c r="I246" s="9">
        <f t="shared" si="17"/>
        <v>245</v>
      </c>
      <c r="J246" s="9">
        <f t="shared" si="18"/>
        <v>6</v>
      </c>
    </row>
    <row r="247" spans="1:10" ht="30" x14ac:dyDescent="0.25">
      <c r="A247" s="18">
        <v>246</v>
      </c>
      <c r="B247" s="18" t="s">
        <v>1423</v>
      </c>
      <c r="C247" s="18" t="s">
        <v>1708</v>
      </c>
      <c r="D247" s="18" t="s">
        <v>7</v>
      </c>
      <c r="E247" s="18" t="s">
        <v>1709</v>
      </c>
      <c r="F247" s="18" t="s">
        <v>9</v>
      </c>
      <c r="G247" s="18" t="s">
        <v>10</v>
      </c>
      <c r="H247" s="19">
        <f t="shared" si="16"/>
        <v>0.25</v>
      </c>
      <c r="I247" s="9">
        <f t="shared" si="17"/>
        <v>246</v>
      </c>
      <c r="J247" s="9">
        <f t="shared" si="18"/>
        <v>6</v>
      </c>
    </row>
    <row r="248" spans="1:10" ht="30" x14ac:dyDescent="0.25">
      <c r="A248" s="18">
        <v>247</v>
      </c>
      <c r="B248" s="18" t="s">
        <v>1423</v>
      </c>
      <c r="C248" s="18" t="s">
        <v>115</v>
      </c>
      <c r="D248" s="18" t="s">
        <v>7</v>
      </c>
      <c r="E248" s="18" t="s">
        <v>116</v>
      </c>
      <c r="F248" s="18" t="s">
        <v>9</v>
      </c>
      <c r="G248" s="18" t="s">
        <v>10</v>
      </c>
      <c r="H248" s="19">
        <f t="shared" si="16"/>
        <v>0.25</v>
      </c>
      <c r="I248" s="9">
        <f t="shared" si="17"/>
        <v>247</v>
      </c>
      <c r="J248" s="9">
        <f t="shared" si="18"/>
        <v>6</v>
      </c>
    </row>
    <row r="249" spans="1:10" ht="30" x14ac:dyDescent="0.25">
      <c r="A249" s="18">
        <v>248</v>
      </c>
      <c r="B249" s="18" t="s">
        <v>1423</v>
      </c>
      <c r="C249" s="18" t="s">
        <v>117</v>
      </c>
      <c r="D249" s="18" t="s">
        <v>7</v>
      </c>
      <c r="E249" s="18" t="s">
        <v>118</v>
      </c>
      <c r="F249" s="18" t="s">
        <v>9</v>
      </c>
      <c r="G249" s="18" t="s">
        <v>10</v>
      </c>
      <c r="H249" s="19">
        <f t="shared" si="16"/>
        <v>0.25</v>
      </c>
      <c r="I249" s="9">
        <f t="shared" si="17"/>
        <v>248</v>
      </c>
      <c r="J249" s="9">
        <f t="shared" si="18"/>
        <v>6</v>
      </c>
    </row>
    <row r="250" spans="1:10" ht="30" x14ac:dyDescent="0.25">
      <c r="A250" s="18">
        <v>249</v>
      </c>
      <c r="B250" s="18" t="s">
        <v>1423</v>
      </c>
      <c r="C250" s="18" t="s">
        <v>716</v>
      </c>
      <c r="D250" s="18" t="s">
        <v>7</v>
      </c>
      <c r="E250" s="18" t="s">
        <v>1710</v>
      </c>
      <c r="F250" s="18" t="s">
        <v>9</v>
      </c>
      <c r="G250" s="18" t="s">
        <v>10</v>
      </c>
      <c r="H250" s="19">
        <f t="shared" si="16"/>
        <v>0.25</v>
      </c>
      <c r="I250" s="9">
        <f t="shared" si="17"/>
        <v>249</v>
      </c>
      <c r="J250" s="9">
        <f t="shared" si="18"/>
        <v>6</v>
      </c>
    </row>
    <row r="251" spans="1:10" ht="30" x14ac:dyDescent="0.25">
      <c r="A251" s="18">
        <v>250</v>
      </c>
      <c r="B251" s="18" t="s">
        <v>1423</v>
      </c>
      <c r="C251" s="18" t="s">
        <v>1711</v>
      </c>
      <c r="D251" s="18" t="s">
        <v>7</v>
      </c>
      <c r="E251" s="18" t="s">
        <v>1712</v>
      </c>
      <c r="F251" s="18" t="s">
        <v>9</v>
      </c>
      <c r="G251" s="18" t="s">
        <v>10</v>
      </c>
      <c r="H251" s="19">
        <f t="shared" si="16"/>
        <v>0.26</v>
      </c>
      <c r="I251" s="9">
        <f t="shared" si="17"/>
        <v>250</v>
      </c>
      <c r="J251" s="9">
        <f t="shared" si="18"/>
        <v>6</v>
      </c>
    </row>
    <row r="252" spans="1:10" ht="30" x14ac:dyDescent="0.25">
      <c r="A252" s="18">
        <v>251</v>
      </c>
      <c r="B252" s="18" t="s">
        <v>1423</v>
      </c>
      <c r="C252" s="18" t="s">
        <v>1713</v>
      </c>
      <c r="D252" s="18" t="s">
        <v>7</v>
      </c>
      <c r="E252" s="18" t="s">
        <v>1714</v>
      </c>
      <c r="F252" s="18" t="s">
        <v>9</v>
      </c>
      <c r="G252" s="18" t="s">
        <v>10</v>
      </c>
      <c r="H252" s="19">
        <f t="shared" si="16"/>
        <v>0.26</v>
      </c>
      <c r="I252" s="9">
        <f t="shared" si="17"/>
        <v>251</v>
      </c>
      <c r="J252" s="9">
        <f t="shared" si="18"/>
        <v>6</v>
      </c>
    </row>
    <row r="253" spans="1:10" ht="30" x14ac:dyDescent="0.25">
      <c r="A253" s="18">
        <v>252</v>
      </c>
      <c r="B253" s="18" t="s">
        <v>1423</v>
      </c>
      <c r="C253" s="18" t="s">
        <v>722</v>
      </c>
      <c r="D253" s="18" t="s">
        <v>7</v>
      </c>
      <c r="E253" s="18" t="s">
        <v>1715</v>
      </c>
      <c r="F253" s="18" t="s">
        <v>9</v>
      </c>
      <c r="G253" s="18" t="s">
        <v>10</v>
      </c>
      <c r="H253" s="19">
        <f t="shared" si="16"/>
        <v>0.26</v>
      </c>
      <c r="I253" s="9">
        <f t="shared" si="17"/>
        <v>252</v>
      </c>
      <c r="J253" s="9">
        <f t="shared" si="18"/>
        <v>6</v>
      </c>
    </row>
    <row r="254" spans="1:10" ht="30" x14ac:dyDescent="0.25">
      <c r="A254" s="18">
        <v>253</v>
      </c>
      <c r="B254" s="18" t="s">
        <v>1423</v>
      </c>
      <c r="C254" s="18" t="s">
        <v>1716</v>
      </c>
      <c r="D254" s="18" t="s">
        <v>7</v>
      </c>
      <c r="E254" s="18" t="s">
        <v>1717</v>
      </c>
      <c r="F254" s="18" t="s">
        <v>9</v>
      </c>
      <c r="G254" s="18" t="s">
        <v>10</v>
      </c>
      <c r="H254" s="19">
        <f t="shared" si="16"/>
        <v>0.26</v>
      </c>
      <c r="I254" s="9">
        <f t="shared" si="17"/>
        <v>253</v>
      </c>
      <c r="J254" s="9">
        <f t="shared" si="18"/>
        <v>6</v>
      </c>
    </row>
    <row r="255" spans="1:10" ht="30" x14ac:dyDescent="0.25">
      <c r="A255" s="18">
        <v>254</v>
      </c>
      <c r="B255" s="18" t="s">
        <v>1423</v>
      </c>
      <c r="C255" s="18" t="s">
        <v>119</v>
      </c>
      <c r="D255" s="18" t="s">
        <v>7</v>
      </c>
      <c r="E255" s="18" t="s">
        <v>120</v>
      </c>
      <c r="F255" s="18" t="s">
        <v>9</v>
      </c>
      <c r="G255" s="18" t="s">
        <v>10</v>
      </c>
      <c r="H255" s="19">
        <f t="shared" si="16"/>
        <v>0.26</v>
      </c>
      <c r="I255" s="9">
        <f t="shared" si="17"/>
        <v>254</v>
      </c>
      <c r="J255" s="9">
        <f t="shared" si="18"/>
        <v>6</v>
      </c>
    </row>
    <row r="256" spans="1:10" ht="30" x14ac:dyDescent="0.25">
      <c r="A256" s="18">
        <v>255</v>
      </c>
      <c r="B256" s="18" t="s">
        <v>1423</v>
      </c>
      <c r="C256" s="18" t="s">
        <v>121</v>
      </c>
      <c r="D256" s="18" t="s">
        <v>7</v>
      </c>
      <c r="E256" s="18" t="s">
        <v>122</v>
      </c>
      <c r="F256" s="18" t="s">
        <v>9</v>
      </c>
      <c r="G256" s="18" t="s">
        <v>10</v>
      </c>
      <c r="H256" s="19">
        <f t="shared" si="16"/>
        <v>0.26</v>
      </c>
      <c r="I256" s="9">
        <f t="shared" si="17"/>
        <v>255</v>
      </c>
      <c r="J256" s="9">
        <f t="shared" si="18"/>
        <v>6</v>
      </c>
    </row>
    <row r="257" spans="1:10" ht="30" x14ac:dyDescent="0.25">
      <c r="A257" s="18">
        <v>256</v>
      </c>
      <c r="B257" s="18" t="s">
        <v>1423</v>
      </c>
      <c r="C257" s="18" t="s">
        <v>123</v>
      </c>
      <c r="D257" s="18" t="s">
        <v>7</v>
      </c>
      <c r="E257" s="18" t="s">
        <v>124</v>
      </c>
      <c r="F257" s="18" t="s">
        <v>9</v>
      </c>
      <c r="G257" s="18" t="s">
        <v>10</v>
      </c>
      <c r="H257" s="19">
        <f t="shared" si="16"/>
        <v>0.26</v>
      </c>
      <c r="I257" s="9">
        <f t="shared" si="17"/>
        <v>256</v>
      </c>
      <c r="J257" s="9">
        <f t="shared" si="18"/>
        <v>6</v>
      </c>
    </row>
    <row r="258" spans="1:10" ht="30" x14ac:dyDescent="0.25">
      <c r="A258" s="18">
        <v>257</v>
      </c>
      <c r="B258" s="18" t="s">
        <v>1423</v>
      </c>
      <c r="C258" s="18" t="s">
        <v>1718</v>
      </c>
      <c r="D258" s="18" t="s">
        <v>7</v>
      </c>
      <c r="E258" s="18" t="s">
        <v>1719</v>
      </c>
      <c r="F258" s="18" t="s">
        <v>9</v>
      </c>
      <c r="G258" s="18" t="s">
        <v>10</v>
      </c>
      <c r="H258" s="19">
        <f t="shared" ref="H258:H321" si="19">PERCENTRANK(A:A,A258,2)</f>
        <v>0.26</v>
      </c>
      <c r="I258" s="9">
        <f t="shared" si="17"/>
        <v>257</v>
      </c>
      <c r="J258" s="9">
        <f t="shared" si="18"/>
        <v>6</v>
      </c>
    </row>
    <row r="259" spans="1:10" ht="30" x14ac:dyDescent="0.25">
      <c r="A259" s="18">
        <v>258</v>
      </c>
      <c r="B259" s="18" t="s">
        <v>1423</v>
      </c>
      <c r="C259" s="18" t="s">
        <v>1720</v>
      </c>
      <c r="D259" s="18" t="s">
        <v>7</v>
      </c>
      <c r="E259" s="18" t="s">
        <v>1721</v>
      </c>
      <c r="F259" s="18" t="s">
        <v>9</v>
      </c>
      <c r="G259" s="18" t="s">
        <v>10</v>
      </c>
      <c r="H259" s="19">
        <f t="shared" si="19"/>
        <v>0.26</v>
      </c>
      <c r="I259" s="9">
        <f t="shared" ref="I259:I322" si="20">IF(G259=G258,I258+1,1)</f>
        <v>258</v>
      </c>
      <c r="J259" s="9">
        <f t="shared" ref="J259:J319" si="21">IF(I259&lt;COUNTIF(F:F,"Q1")*0.31,7,IF(I259&gt;COUNTIF(F:F,"q1")*0.69,6,6.5))</f>
        <v>6</v>
      </c>
    </row>
    <row r="260" spans="1:10" ht="30" x14ac:dyDescent="0.25">
      <c r="A260" s="18">
        <v>259</v>
      </c>
      <c r="B260" s="18" t="s">
        <v>1423</v>
      </c>
      <c r="C260" s="18" t="s">
        <v>1722</v>
      </c>
      <c r="D260" s="18" t="s">
        <v>7</v>
      </c>
      <c r="E260" s="18" t="s">
        <v>1723</v>
      </c>
      <c r="F260" s="18" t="s">
        <v>9</v>
      </c>
      <c r="G260" s="18" t="s">
        <v>10</v>
      </c>
      <c r="H260" s="19">
        <f t="shared" si="19"/>
        <v>0.26</v>
      </c>
      <c r="I260" s="9">
        <f t="shared" si="20"/>
        <v>259</v>
      </c>
      <c r="J260" s="9">
        <f t="shared" si="21"/>
        <v>6</v>
      </c>
    </row>
    <row r="261" spans="1:10" ht="30" x14ac:dyDescent="0.25">
      <c r="A261" s="18">
        <v>260</v>
      </c>
      <c r="B261" s="18" t="s">
        <v>1423</v>
      </c>
      <c r="C261" s="18" t="s">
        <v>751</v>
      </c>
      <c r="D261" s="18" t="s">
        <v>7</v>
      </c>
      <c r="E261" s="18" t="s">
        <v>136</v>
      </c>
      <c r="F261" s="18" t="s">
        <v>9</v>
      </c>
      <c r="G261" s="18" t="s">
        <v>10</v>
      </c>
      <c r="H261" s="19">
        <f t="shared" si="19"/>
        <v>0.27</v>
      </c>
      <c r="I261" s="9">
        <f t="shared" si="20"/>
        <v>260</v>
      </c>
      <c r="J261" s="9">
        <f t="shared" si="21"/>
        <v>6</v>
      </c>
    </row>
    <row r="262" spans="1:10" ht="30" x14ac:dyDescent="0.25">
      <c r="A262" s="18">
        <v>261</v>
      </c>
      <c r="B262" s="18" t="s">
        <v>1423</v>
      </c>
      <c r="C262" s="18" t="s">
        <v>139</v>
      </c>
      <c r="D262" s="18" t="s">
        <v>7</v>
      </c>
      <c r="E262" s="18" t="s">
        <v>140</v>
      </c>
      <c r="F262" s="18" t="s">
        <v>9</v>
      </c>
      <c r="G262" s="18" t="s">
        <v>10</v>
      </c>
      <c r="H262" s="19">
        <f t="shared" si="19"/>
        <v>0.27</v>
      </c>
      <c r="I262" s="9">
        <f t="shared" si="20"/>
        <v>261</v>
      </c>
      <c r="J262" s="9">
        <f t="shared" si="21"/>
        <v>6</v>
      </c>
    </row>
    <row r="263" spans="1:10" ht="30" x14ac:dyDescent="0.25">
      <c r="A263" s="18">
        <v>262</v>
      </c>
      <c r="B263" s="18" t="s">
        <v>1423</v>
      </c>
      <c r="C263" s="18" t="s">
        <v>755</v>
      </c>
      <c r="D263" s="18" t="s">
        <v>7</v>
      </c>
      <c r="E263" s="18" t="s">
        <v>140</v>
      </c>
      <c r="F263" s="18" t="s">
        <v>9</v>
      </c>
      <c r="G263" s="18" t="s">
        <v>10</v>
      </c>
      <c r="H263" s="19">
        <f t="shared" si="19"/>
        <v>0.27</v>
      </c>
      <c r="I263" s="9">
        <f t="shared" si="20"/>
        <v>262</v>
      </c>
      <c r="J263" s="9">
        <f t="shared" si="21"/>
        <v>6</v>
      </c>
    </row>
    <row r="264" spans="1:10" ht="30" x14ac:dyDescent="0.25">
      <c r="A264" s="18">
        <v>263</v>
      </c>
      <c r="B264" s="18" t="s">
        <v>1423</v>
      </c>
      <c r="C264" s="18" t="s">
        <v>758</v>
      </c>
      <c r="D264" s="18" t="s">
        <v>7</v>
      </c>
      <c r="E264" s="18" t="s">
        <v>1724</v>
      </c>
      <c r="F264" s="18" t="s">
        <v>9</v>
      </c>
      <c r="G264" s="18" t="s">
        <v>10</v>
      </c>
      <c r="H264" s="19">
        <f t="shared" si="19"/>
        <v>0.27</v>
      </c>
      <c r="I264" s="9">
        <f t="shared" si="20"/>
        <v>263</v>
      </c>
      <c r="J264" s="9">
        <f t="shared" si="21"/>
        <v>6</v>
      </c>
    </row>
    <row r="265" spans="1:10" ht="30" x14ac:dyDescent="0.25">
      <c r="A265" s="18">
        <v>264</v>
      </c>
      <c r="B265" s="18" t="s">
        <v>1423</v>
      </c>
      <c r="C265" s="18" t="s">
        <v>1725</v>
      </c>
      <c r="D265" s="18" t="s">
        <v>7</v>
      </c>
      <c r="E265" s="18" t="s">
        <v>1726</v>
      </c>
      <c r="F265" s="18" t="s">
        <v>9</v>
      </c>
      <c r="G265" s="18" t="s">
        <v>10</v>
      </c>
      <c r="H265" s="19">
        <f t="shared" si="19"/>
        <v>0.27</v>
      </c>
      <c r="I265" s="9">
        <f t="shared" si="20"/>
        <v>264</v>
      </c>
      <c r="J265" s="9">
        <f t="shared" si="21"/>
        <v>6</v>
      </c>
    </row>
    <row r="266" spans="1:10" ht="30" x14ac:dyDescent="0.25">
      <c r="A266" s="18">
        <v>265</v>
      </c>
      <c r="B266" s="18" t="s">
        <v>1423</v>
      </c>
      <c r="C266" s="18" t="s">
        <v>1727</v>
      </c>
      <c r="D266" s="18" t="s">
        <v>7</v>
      </c>
      <c r="E266" s="18" t="s">
        <v>1728</v>
      </c>
      <c r="F266" s="18" t="s">
        <v>9</v>
      </c>
      <c r="G266" s="18" t="s">
        <v>10</v>
      </c>
      <c r="H266" s="19">
        <f t="shared" si="19"/>
        <v>0.27</v>
      </c>
      <c r="I266" s="9">
        <f t="shared" si="20"/>
        <v>265</v>
      </c>
      <c r="J266" s="9">
        <f t="shared" si="21"/>
        <v>6</v>
      </c>
    </row>
    <row r="267" spans="1:10" ht="30" x14ac:dyDescent="0.25">
      <c r="A267" s="18">
        <v>266</v>
      </c>
      <c r="B267" s="18" t="s">
        <v>1423</v>
      </c>
      <c r="C267" s="18" t="s">
        <v>1729</v>
      </c>
      <c r="D267" s="18" t="s">
        <v>7</v>
      </c>
      <c r="E267" s="18" t="s">
        <v>1728</v>
      </c>
      <c r="F267" s="18" t="s">
        <v>9</v>
      </c>
      <c r="G267" s="18" t="s">
        <v>10</v>
      </c>
      <c r="H267" s="19">
        <f t="shared" si="19"/>
        <v>0.27</v>
      </c>
      <c r="I267" s="9">
        <f t="shared" si="20"/>
        <v>266</v>
      </c>
      <c r="J267" s="9">
        <f t="shared" si="21"/>
        <v>6</v>
      </c>
    </row>
    <row r="268" spans="1:10" ht="30" x14ac:dyDescent="0.25">
      <c r="A268" s="18">
        <v>267</v>
      </c>
      <c r="B268" s="18" t="s">
        <v>1423</v>
      </c>
      <c r="C268" s="18" t="s">
        <v>759</v>
      </c>
      <c r="D268" s="18" t="s">
        <v>7</v>
      </c>
      <c r="E268" s="18" t="s">
        <v>1728</v>
      </c>
      <c r="F268" s="18" t="s">
        <v>9</v>
      </c>
      <c r="G268" s="18" t="s">
        <v>10</v>
      </c>
      <c r="H268" s="19">
        <f t="shared" si="19"/>
        <v>0.27</v>
      </c>
      <c r="I268" s="9">
        <f t="shared" si="20"/>
        <v>267</v>
      </c>
      <c r="J268" s="9">
        <f t="shared" si="21"/>
        <v>6</v>
      </c>
    </row>
    <row r="269" spans="1:10" ht="30" x14ac:dyDescent="0.25">
      <c r="A269" s="18">
        <v>268</v>
      </c>
      <c r="B269" s="18" t="s">
        <v>1423</v>
      </c>
      <c r="C269" s="18" t="s">
        <v>760</v>
      </c>
      <c r="D269" s="18" t="s">
        <v>7</v>
      </c>
      <c r="E269" s="18" t="s">
        <v>1730</v>
      </c>
      <c r="F269" s="18" t="s">
        <v>9</v>
      </c>
      <c r="G269" s="18" t="s">
        <v>10</v>
      </c>
      <c r="H269" s="19">
        <f t="shared" si="19"/>
        <v>0.27</v>
      </c>
      <c r="I269" s="9">
        <f t="shared" si="20"/>
        <v>268</v>
      </c>
      <c r="J269" s="9">
        <f t="shared" si="21"/>
        <v>6</v>
      </c>
    </row>
    <row r="270" spans="1:10" ht="30" x14ac:dyDescent="0.25">
      <c r="A270" s="18">
        <v>269</v>
      </c>
      <c r="B270" s="18" t="s">
        <v>1423</v>
      </c>
      <c r="C270" s="18" t="s">
        <v>762</v>
      </c>
      <c r="D270" s="18" t="s">
        <v>7</v>
      </c>
      <c r="E270" s="18" t="s">
        <v>1731</v>
      </c>
      <c r="F270" s="18" t="s">
        <v>9</v>
      </c>
      <c r="G270" s="18" t="s">
        <v>10</v>
      </c>
      <c r="H270" s="19">
        <f t="shared" si="19"/>
        <v>0.28000000000000003</v>
      </c>
      <c r="I270" s="9">
        <f t="shared" si="20"/>
        <v>269</v>
      </c>
      <c r="J270" s="9">
        <f t="shared" si="21"/>
        <v>6</v>
      </c>
    </row>
    <row r="271" spans="1:10" ht="30" x14ac:dyDescent="0.25">
      <c r="A271" s="18">
        <v>270</v>
      </c>
      <c r="B271" s="18" t="s">
        <v>1423</v>
      </c>
      <c r="C271" s="18" t="s">
        <v>1732</v>
      </c>
      <c r="D271" s="18" t="s">
        <v>7</v>
      </c>
      <c r="E271" s="18" t="s">
        <v>1733</v>
      </c>
      <c r="F271" s="18" t="s">
        <v>9</v>
      </c>
      <c r="G271" s="18" t="s">
        <v>10</v>
      </c>
      <c r="H271" s="19">
        <f t="shared" si="19"/>
        <v>0.28000000000000003</v>
      </c>
      <c r="I271" s="9">
        <f t="shared" si="20"/>
        <v>270</v>
      </c>
      <c r="J271" s="9">
        <f t="shared" si="21"/>
        <v>6</v>
      </c>
    </row>
    <row r="272" spans="1:10" ht="30" x14ac:dyDescent="0.25">
      <c r="A272" s="18">
        <v>271</v>
      </c>
      <c r="B272" s="18" t="s">
        <v>1423</v>
      </c>
      <c r="C272" s="18" t="s">
        <v>146</v>
      </c>
      <c r="D272" s="18" t="s">
        <v>7</v>
      </c>
      <c r="E272" s="18" t="s">
        <v>147</v>
      </c>
      <c r="F272" s="18" t="s">
        <v>9</v>
      </c>
      <c r="G272" s="18" t="s">
        <v>10</v>
      </c>
      <c r="H272" s="19">
        <f t="shared" si="19"/>
        <v>0.28000000000000003</v>
      </c>
      <c r="I272" s="9">
        <f t="shared" si="20"/>
        <v>271</v>
      </c>
      <c r="J272" s="9">
        <f t="shared" si="21"/>
        <v>6</v>
      </c>
    </row>
    <row r="273" spans="1:10" ht="30" x14ac:dyDescent="0.25">
      <c r="A273" s="18">
        <v>272</v>
      </c>
      <c r="B273" s="18" t="s">
        <v>1423</v>
      </c>
      <c r="C273" s="18" t="s">
        <v>1734</v>
      </c>
      <c r="D273" s="18" t="s">
        <v>7</v>
      </c>
      <c r="E273" s="18" t="s">
        <v>1735</v>
      </c>
      <c r="F273" s="18" t="s">
        <v>9</v>
      </c>
      <c r="G273" s="18" t="s">
        <v>10</v>
      </c>
      <c r="H273" s="19">
        <f t="shared" si="19"/>
        <v>0.28000000000000003</v>
      </c>
      <c r="I273" s="9">
        <f t="shared" si="20"/>
        <v>272</v>
      </c>
      <c r="J273" s="9">
        <f t="shared" si="21"/>
        <v>6</v>
      </c>
    </row>
    <row r="274" spans="1:10" ht="30" x14ac:dyDescent="0.25">
      <c r="A274" s="18">
        <v>273</v>
      </c>
      <c r="B274" s="18" t="s">
        <v>1423</v>
      </c>
      <c r="C274" s="18" t="s">
        <v>1736</v>
      </c>
      <c r="D274" s="18" t="s">
        <v>7</v>
      </c>
      <c r="E274" s="18" t="s">
        <v>1737</v>
      </c>
      <c r="F274" s="18" t="s">
        <v>9</v>
      </c>
      <c r="G274" s="18" t="s">
        <v>10</v>
      </c>
      <c r="H274" s="19">
        <f t="shared" si="19"/>
        <v>0.28000000000000003</v>
      </c>
      <c r="I274" s="9">
        <f t="shared" si="20"/>
        <v>273</v>
      </c>
      <c r="J274" s="9">
        <f t="shared" si="21"/>
        <v>6</v>
      </c>
    </row>
    <row r="275" spans="1:10" ht="30" x14ac:dyDescent="0.25">
      <c r="A275" s="18">
        <v>274</v>
      </c>
      <c r="B275" s="18" t="s">
        <v>1423</v>
      </c>
      <c r="C275" s="18" t="s">
        <v>793</v>
      </c>
      <c r="D275" s="18" t="s">
        <v>7</v>
      </c>
      <c r="E275" s="18" t="s">
        <v>1738</v>
      </c>
      <c r="F275" s="18" t="s">
        <v>9</v>
      </c>
      <c r="G275" s="18" t="s">
        <v>10</v>
      </c>
      <c r="H275" s="19">
        <f t="shared" si="19"/>
        <v>0.28000000000000003</v>
      </c>
      <c r="I275" s="9">
        <f t="shared" si="20"/>
        <v>274</v>
      </c>
      <c r="J275" s="9">
        <f t="shared" si="21"/>
        <v>6</v>
      </c>
    </row>
    <row r="276" spans="1:10" ht="30" x14ac:dyDescent="0.25">
      <c r="A276" s="18">
        <v>275</v>
      </c>
      <c r="B276" s="18" t="s">
        <v>1423</v>
      </c>
      <c r="C276" s="18" t="s">
        <v>1739</v>
      </c>
      <c r="D276" s="18" t="s">
        <v>7</v>
      </c>
      <c r="E276" s="18" t="s">
        <v>1740</v>
      </c>
      <c r="F276" s="18" t="s">
        <v>9</v>
      </c>
      <c r="G276" s="18" t="s">
        <v>10</v>
      </c>
      <c r="H276" s="19">
        <f t="shared" si="19"/>
        <v>0.28000000000000003</v>
      </c>
      <c r="I276" s="9">
        <f t="shared" si="20"/>
        <v>275</v>
      </c>
      <c r="J276" s="9">
        <f t="shared" si="21"/>
        <v>6</v>
      </c>
    </row>
    <row r="277" spans="1:10" ht="30" x14ac:dyDescent="0.25">
      <c r="A277" s="18">
        <v>276</v>
      </c>
      <c r="B277" s="18" t="s">
        <v>1423</v>
      </c>
      <c r="C277" s="18" t="s">
        <v>1741</v>
      </c>
      <c r="D277" s="18" t="s">
        <v>7</v>
      </c>
      <c r="E277" s="18" t="s">
        <v>1742</v>
      </c>
      <c r="F277" s="18" t="s">
        <v>9</v>
      </c>
      <c r="G277" s="18" t="s">
        <v>10</v>
      </c>
      <c r="H277" s="19">
        <f t="shared" si="19"/>
        <v>0.28000000000000003</v>
      </c>
      <c r="I277" s="9">
        <f t="shared" si="20"/>
        <v>276</v>
      </c>
      <c r="J277" s="9">
        <f t="shared" si="21"/>
        <v>6</v>
      </c>
    </row>
    <row r="278" spans="1:10" ht="30" x14ac:dyDescent="0.25">
      <c r="A278" s="18">
        <v>277</v>
      </c>
      <c r="B278" s="18" t="s">
        <v>1423</v>
      </c>
      <c r="C278" s="18" t="s">
        <v>1743</v>
      </c>
      <c r="D278" s="18" t="s">
        <v>7</v>
      </c>
      <c r="E278" s="18" t="s">
        <v>1744</v>
      </c>
      <c r="F278" s="18" t="s">
        <v>9</v>
      </c>
      <c r="G278" s="18" t="s">
        <v>10</v>
      </c>
      <c r="H278" s="19">
        <f t="shared" si="19"/>
        <v>0.28000000000000003</v>
      </c>
      <c r="I278" s="9">
        <f t="shared" si="20"/>
        <v>277</v>
      </c>
      <c r="J278" s="9">
        <f t="shared" si="21"/>
        <v>6</v>
      </c>
    </row>
    <row r="279" spans="1:10" ht="30" x14ac:dyDescent="0.25">
      <c r="A279" s="18">
        <v>278</v>
      </c>
      <c r="B279" s="18" t="s">
        <v>1423</v>
      </c>
      <c r="C279" s="18" t="s">
        <v>817</v>
      </c>
      <c r="D279" s="18" t="s">
        <v>7</v>
      </c>
      <c r="E279" s="18" t="s">
        <v>1745</v>
      </c>
      <c r="F279" s="18" t="s">
        <v>9</v>
      </c>
      <c r="G279" s="18" t="s">
        <v>10</v>
      </c>
      <c r="H279" s="19">
        <f t="shared" si="19"/>
        <v>0.28000000000000003</v>
      </c>
      <c r="I279" s="9">
        <f t="shared" si="20"/>
        <v>278</v>
      </c>
      <c r="J279" s="9">
        <f t="shared" si="21"/>
        <v>6</v>
      </c>
    </row>
    <row r="280" spans="1:10" ht="30" x14ac:dyDescent="0.25">
      <c r="A280" s="18">
        <v>279</v>
      </c>
      <c r="B280" s="18" t="s">
        <v>1423</v>
      </c>
      <c r="C280" s="18" t="s">
        <v>820</v>
      </c>
      <c r="D280" s="18" t="s">
        <v>7</v>
      </c>
      <c r="E280" s="18" t="s">
        <v>149</v>
      </c>
      <c r="F280" s="18" t="s">
        <v>9</v>
      </c>
      <c r="G280" s="18" t="s">
        <v>10</v>
      </c>
      <c r="H280" s="19">
        <f t="shared" si="19"/>
        <v>0.28999999999999998</v>
      </c>
      <c r="I280" s="9">
        <f t="shared" si="20"/>
        <v>279</v>
      </c>
      <c r="J280" s="9">
        <f t="shared" si="21"/>
        <v>6</v>
      </c>
    </row>
    <row r="281" spans="1:10" ht="30" x14ac:dyDescent="0.25">
      <c r="A281" s="18">
        <v>280</v>
      </c>
      <c r="B281" s="18" t="s">
        <v>1423</v>
      </c>
      <c r="C281" s="18" t="s">
        <v>1746</v>
      </c>
      <c r="D281" s="18" t="s">
        <v>7</v>
      </c>
      <c r="E281" s="18" t="s">
        <v>1747</v>
      </c>
      <c r="F281" s="18" t="s">
        <v>9</v>
      </c>
      <c r="G281" s="18" t="s">
        <v>10</v>
      </c>
      <c r="H281" s="19">
        <f t="shared" si="19"/>
        <v>0.28999999999999998</v>
      </c>
      <c r="I281" s="9">
        <f t="shared" si="20"/>
        <v>280</v>
      </c>
      <c r="J281" s="9">
        <f t="shared" si="21"/>
        <v>6</v>
      </c>
    </row>
    <row r="282" spans="1:10" ht="30" x14ac:dyDescent="0.25">
      <c r="A282" s="18">
        <v>281</v>
      </c>
      <c r="B282" s="18" t="s">
        <v>1423</v>
      </c>
      <c r="C282" s="18" t="s">
        <v>1748</v>
      </c>
      <c r="D282" s="18" t="s">
        <v>7</v>
      </c>
      <c r="E282" s="18" t="s">
        <v>153</v>
      </c>
      <c r="F282" s="18" t="s">
        <v>9</v>
      </c>
      <c r="G282" s="18" t="s">
        <v>10</v>
      </c>
      <c r="H282" s="19">
        <f t="shared" si="19"/>
        <v>0.28999999999999998</v>
      </c>
      <c r="I282" s="9">
        <f t="shared" si="20"/>
        <v>281</v>
      </c>
      <c r="J282" s="9">
        <f t="shared" si="21"/>
        <v>6</v>
      </c>
    </row>
    <row r="283" spans="1:10" ht="30" x14ac:dyDescent="0.25">
      <c r="A283" s="18">
        <v>282</v>
      </c>
      <c r="B283" s="18" t="s">
        <v>1423</v>
      </c>
      <c r="C283" s="18" t="s">
        <v>1749</v>
      </c>
      <c r="D283" s="18" t="s">
        <v>7</v>
      </c>
      <c r="E283" s="18" t="s">
        <v>1750</v>
      </c>
      <c r="F283" s="18" t="s">
        <v>9</v>
      </c>
      <c r="G283" s="18" t="s">
        <v>10</v>
      </c>
      <c r="H283" s="19">
        <f t="shared" si="19"/>
        <v>0.28999999999999998</v>
      </c>
      <c r="I283" s="9">
        <f t="shared" si="20"/>
        <v>282</v>
      </c>
      <c r="J283" s="9">
        <f t="shared" si="21"/>
        <v>6</v>
      </c>
    </row>
    <row r="284" spans="1:10" ht="30" x14ac:dyDescent="0.25">
      <c r="A284" s="18">
        <v>283</v>
      </c>
      <c r="B284" s="18" t="s">
        <v>1423</v>
      </c>
      <c r="C284" s="18" t="s">
        <v>154</v>
      </c>
      <c r="D284" s="18" t="s">
        <v>7</v>
      </c>
      <c r="E284" s="18" t="s">
        <v>155</v>
      </c>
      <c r="F284" s="18" t="s">
        <v>9</v>
      </c>
      <c r="G284" s="18" t="s">
        <v>10</v>
      </c>
      <c r="H284" s="19">
        <f t="shared" si="19"/>
        <v>0.28999999999999998</v>
      </c>
      <c r="I284" s="9">
        <f t="shared" si="20"/>
        <v>283</v>
      </c>
      <c r="J284" s="9">
        <f t="shared" si="21"/>
        <v>6</v>
      </c>
    </row>
    <row r="285" spans="1:10" ht="30" x14ac:dyDescent="0.25">
      <c r="A285" s="18">
        <v>284</v>
      </c>
      <c r="B285" s="18" t="s">
        <v>1423</v>
      </c>
      <c r="C285" s="18" t="s">
        <v>1751</v>
      </c>
      <c r="D285" s="18" t="s">
        <v>7</v>
      </c>
      <c r="E285" s="18" t="s">
        <v>1752</v>
      </c>
      <c r="F285" s="18" t="s">
        <v>9</v>
      </c>
      <c r="G285" s="18" t="s">
        <v>10</v>
      </c>
      <c r="H285" s="19">
        <f t="shared" si="19"/>
        <v>0.28999999999999998</v>
      </c>
      <c r="I285" s="9">
        <f t="shared" si="20"/>
        <v>284</v>
      </c>
      <c r="J285" s="9">
        <f t="shared" si="21"/>
        <v>6</v>
      </c>
    </row>
    <row r="286" spans="1:10" ht="30" x14ac:dyDescent="0.25">
      <c r="A286" s="18">
        <v>285</v>
      </c>
      <c r="B286" s="18" t="s">
        <v>1423</v>
      </c>
      <c r="C286" s="18" t="s">
        <v>1753</v>
      </c>
      <c r="D286" s="18" t="s">
        <v>7</v>
      </c>
      <c r="E286" s="18" t="s">
        <v>1754</v>
      </c>
      <c r="F286" s="18" t="s">
        <v>9</v>
      </c>
      <c r="G286" s="18" t="s">
        <v>10</v>
      </c>
      <c r="H286" s="19">
        <f t="shared" si="19"/>
        <v>0.28999999999999998</v>
      </c>
      <c r="I286" s="9">
        <f t="shared" si="20"/>
        <v>285</v>
      </c>
      <c r="J286" s="9">
        <f t="shared" si="21"/>
        <v>6</v>
      </c>
    </row>
    <row r="287" spans="1:10" ht="30" x14ac:dyDescent="0.25">
      <c r="A287" s="18">
        <v>286</v>
      </c>
      <c r="B287" s="18" t="s">
        <v>1423</v>
      </c>
      <c r="C287" s="18" t="s">
        <v>859</v>
      </c>
      <c r="D287" s="18" t="s">
        <v>7</v>
      </c>
      <c r="E287" s="18" t="s">
        <v>1755</v>
      </c>
      <c r="F287" s="18" t="s">
        <v>9</v>
      </c>
      <c r="G287" s="18" t="s">
        <v>10</v>
      </c>
      <c r="H287" s="19">
        <f t="shared" si="19"/>
        <v>0.28999999999999998</v>
      </c>
      <c r="I287" s="9">
        <f t="shared" si="20"/>
        <v>286</v>
      </c>
      <c r="J287" s="9">
        <f t="shared" si="21"/>
        <v>6</v>
      </c>
    </row>
    <row r="288" spans="1:10" ht="30" x14ac:dyDescent="0.25">
      <c r="A288" s="18">
        <v>287</v>
      </c>
      <c r="B288" s="18" t="s">
        <v>1423</v>
      </c>
      <c r="C288" s="18" t="s">
        <v>860</v>
      </c>
      <c r="D288" s="18" t="s">
        <v>7</v>
      </c>
      <c r="E288" s="18" t="s">
        <v>1756</v>
      </c>
      <c r="F288" s="18" t="s">
        <v>9</v>
      </c>
      <c r="G288" s="18" t="s">
        <v>10</v>
      </c>
      <c r="H288" s="19">
        <f t="shared" si="19"/>
        <v>0.28999999999999998</v>
      </c>
      <c r="I288" s="9">
        <f t="shared" si="20"/>
        <v>287</v>
      </c>
      <c r="J288" s="9">
        <f t="shared" si="21"/>
        <v>6</v>
      </c>
    </row>
    <row r="289" spans="1:10" ht="30" x14ac:dyDescent="0.25">
      <c r="A289" s="18">
        <v>288</v>
      </c>
      <c r="B289" s="18" t="s">
        <v>1423</v>
      </c>
      <c r="C289" s="18" t="s">
        <v>1757</v>
      </c>
      <c r="D289" s="18" t="s">
        <v>7</v>
      </c>
      <c r="E289" s="18" t="s">
        <v>1758</v>
      </c>
      <c r="F289" s="18" t="s">
        <v>9</v>
      </c>
      <c r="G289" s="18" t="s">
        <v>10</v>
      </c>
      <c r="H289" s="19">
        <f t="shared" si="19"/>
        <v>0.3</v>
      </c>
      <c r="I289" s="9">
        <f t="shared" si="20"/>
        <v>288</v>
      </c>
      <c r="J289" s="9">
        <f t="shared" si="21"/>
        <v>6</v>
      </c>
    </row>
    <row r="290" spans="1:10" ht="30" x14ac:dyDescent="0.25">
      <c r="A290" s="18">
        <v>289</v>
      </c>
      <c r="B290" s="18" t="s">
        <v>1423</v>
      </c>
      <c r="C290" s="18" t="s">
        <v>1759</v>
      </c>
      <c r="D290" s="18" t="s">
        <v>7</v>
      </c>
      <c r="E290" s="18" t="s">
        <v>1760</v>
      </c>
      <c r="F290" s="18" t="s">
        <v>9</v>
      </c>
      <c r="G290" s="18" t="s">
        <v>10</v>
      </c>
      <c r="H290" s="19">
        <f t="shared" si="19"/>
        <v>0.3</v>
      </c>
      <c r="I290" s="9">
        <f t="shared" si="20"/>
        <v>289</v>
      </c>
      <c r="J290" s="9">
        <f t="shared" si="21"/>
        <v>6</v>
      </c>
    </row>
    <row r="291" spans="1:10" ht="30" x14ac:dyDescent="0.25">
      <c r="A291" s="18">
        <v>290</v>
      </c>
      <c r="B291" s="18" t="s">
        <v>1423</v>
      </c>
      <c r="C291" s="18" t="s">
        <v>1761</v>
      </c>
      <c r="D291" s="18" t="s">
        <v>7</v>
      </c>
      <c r="E291" s="18" t="s">
        <v>1762</v>
      </c>
      <c r="F291" s="18" t="s">
        <v>9</v>
      </c>
      <c r="G291" s="18" t="s">
        <v>10</v>
      </c>
      <c r="H291" s="19">
        <f t="shared" si="19"/>
        <v>0.3</v>
      </c>
      <c r="I291" s="9">
        <f t="shared" si="20"/>
        <v>290</v>
      </c>
      <c r="J291" s="9">
        <f t="shared" si="21"/>
        <v>6</v>
      </c>
    </row>
    <row r="292" spans="1:10" ht="30" x14ac:dyDescent="0.25">
      <c r="A292" s="18">
        <v>291</v>
      </c>
      <c r="B292" s="18" t="s">
        <v>1423</v>
      </c>
      <c r="C292" s="18" t="s">
        <v>1763</v>
      </c>
      <c r="D292" s="18" t="s">
        <v>7</v>
      </c>
      <c r="E292" s="18" t="s">
        <v>1762</v>
      </c>
      <c r="F292" s="18" t="s">
        <v>9</v>
      </c>
      <c r="G292" s="18" t="s">
        <v>10</v>
      </c>
      <c r="H292" s="19">
        <f t="shared" si="19"/>
        <v>0.3</v>
      </c>
      <c r="I292" s="9">
        <f t="shared" si="20"/>
        <v>291</v>
      </c>
      <c r="J292" s="9">
        <f t="shared" si="21"/>
        <v>6</v>
      </c>
    </row>
    <row r="293" spans="1:10" ht="30" x14ac:dyDescent="0.25">
      <c r="A293" s="18">
        <v>292</v>
      </c>
      <c r="B293" s="18" t="s">
        <v>1423</v>
      </c>
      <c r="C293" s="18" t="s">
        <v>1764</v>
      </c>
      <c r="D293" s="18" t="s">
        <v>7</v>
      </c>
      <c r="E293" s="18" t="s">
        <v>1765</v>
      </c>
      <c r="F293" s="18" t="s">
        <v>9</v>
      </c>
      <c r="G293" s="18" t="s">
        <v>10</v>
      </c>
      <c r="H293" s="19">
        <f t="shared" si="19"/>
        <v>0.3</v>
      </c>
      <c r="I293" s="9">
        <f t="shared" si="20"/>
        <v>292</v>
      </c>
      <c r="J293" s="9">
        <f t="shared" si="21"/>
        <v>6</v>
      </c>
    </row>
    <row r="294" spans="1:10" ht="30" x14ac:dyDescent="0.25">
      <c r="A294" s="18">
        <v>293</v>
      </c>
      <c r="B294" s="18" t="s">
        <v>1423</v>
      </c>
      <c r="C294" s="18" t="s">
        <v>875</v>
      </c>
      <c r="D294" s="18" t="s">
        <v>7</v>
      </c>
      <c r="E294" s="18" t="s">
        <v>1766</v>
      </c>
      <c r="F294" s="18" t="s">
        <v>9</v>
      </c>
      <c r="G294" s="18" t="s">
        <v>10</v>
      </c>
      <c r="H294" s="19">
        <f t="shared" si="19"/>
        <v>0.3</v>
      </c>
      <c r="I294" s="9">
        <f t="shared" si="20"/>
        <v>293</v>
      </c>
      <c r="J294" s="9">
        <f t="shared" si="21"/>
        <v>6</v>
      </c>
    </row>
    <row r="295" spans="1:10" ht="30" x14ac:dyDescent="0.25">
      <c r="A295" s="18">
        <v>294</v>
      </c>
      <c r="B295" s="18" t="s">
        <v>1423</v>
      </c>
      <c r="C295" s="18" t="s">
        <v>1767</v>
      </c>
      <c r="D295" s="18" t="s">
        <v>7</v>
      </c>
      <c r="E295" s="18" t="s">
        <v>1768</v>
      </c>
      <c r="F295" s="18" t="s">
        <v>9</v>
      </c>
      <c r="G295" s="18" t="s">
        <v>10</v>
      </c>
      <c r="H295" s="19">
        <f t="shared" si="19"/>
        <v>0.3</v>
      </c>
      <c r="I295" s="9">
        <f t="shared" si="20"/>
        <v>294</v>
      </c>
      <c r="J295" s="9">
        <f t="shared" si="21"/>
        <v>6</v>
      </c>
    </row>
    <row r="296" spans="1:10" ht="30" x14ac:dyDescent="0.25">
      <c r="A296" s="18">
        <v>295</v>
      </c>
      <c r="B296" s="18" t="s">
        <v>1423</v>
      </c>
      <c r="C296" s="18" t="s">
        <v>1769</v>
      </c>
      <c r="D296" s="18" t="s">
        <v>7</v>
      </c>
      <c r="E296" s="18" t="s">
        <v>1770</v>
      </c>
      <c r="F296" s="18" t="s">
        <v>9</v>
      </c>
      <c r="G296" s="18" t="s">
        <v>10</v>
      </c>
      <c r="H296" s="19">
        <f t="shared" si="19"/>
        <v>0.3</v>
      </c>
      <c r="I296" s="9">
        <f t="shared" si="20"/>
        <v>295</v>
      </c>
      <c r="J296" s="9">
        <f t="shared" si="21"/>
        <v>6</v>
      </c>
    </row>
    <row r="297" spans="1:10" ht="30" x14ac:dyDescent="0.25">
      <c r="A297" s="18">
        <v>296</v>
      </c>
      <c r="B297" s="18" t="s">
        <v>1423</v>
      </c>
      <c r="C297" s="18" t="s">
        <v>882</v>
      </c>
      <c r="D297" s="18" t="s">
        <v>7</v>
      </c>
      <c r="E297" s="18" t="s">
        <v>1771</v>
      </c>
      <c r="F297" s="18" t="s">
        <v>9</v>
      </c>
      <c r="G297" s="18" t="s">
        <v>10</v>
      </c>
      <c r="H297" s="19">
        <f t="shared" si="19"/>
        <v>0.3</v>
      </c>
      <c r="I297" s="9">
        <f t="shared" si="20"/>
        <v>296</v>
      </c>
      <c r="J297" s="9">
        <f t="shared" si="21"/>
        <v>6</v>
      </c>
    </row>
    <row r="298" spans="1:10" ht="30" x14ac:dyDescent="0.25">
      <c r="A298" s="18">
        <v>297</v>
      </c>
      <c r="B298" s="18" t="s">
        <v>1423</v>
      </c>
      <c r="C298" s="18" t="s">
        <v>1772</v>
      </c>
      <c r="D298" s="18" t="s">
        <v>7</v>
      </c>
      <c r="E298" s="18" t="s">
        <v>1773</v>
      </c>
      <c r="F298" s="18" t="s">
        <v>9</v>
      </c>
      <c r="G298" s="18" t="s">
        <v>10</v>
      </c>
      <c r="H298" s="19">
        <f t="shared" si="19"/>
        <v>0.3</v>
      </c>
      <c r="I298" s="9">
        <f t="shared" si="20"/>
        <v>297</v>
      </c>
      <c r="J298" s="9">
        <f t="shared" si="21"/>
        <v>6</v>
      </c>
    </row>
    <row r="299" spans="1:10" ht="30" x14ac:dyDescent="0.25">
      <c r="A299" s="18">
        <v>298</v>
      </c>
      <c r="B299" s="18" t="s">
        <v>1423</v>
      </c>
      <c r="C299" s="18" t="s">
        <v>1774</v>
      </c>
      <c r="D299" s="18" t="s">
        <v>7</v>
      </c>
      <c r="E299" s="18" t="s">
        <v>1775</v>
      </c>
      <c r="F299" s="18" t="s">
        <v>9</v>
      </c>
      <c r="G299" s="18" t="s">
        <v>10</v>
      </c>
      <c r="H299" s="19">
        <f t="shared" si="19"/>
        <v>0.31</v>
      </c>
      <c r="I299" s="9">
        <f t="shared" si="20"/>
        <v>298</v>
      </c>
      <c r="J299" s="9">
        <f t="shared" si="21"/>
        <v>6</v>
      </c>
    </row>
    <row r="300" spans="1:10" ht="30" x14ac:dyDescent="0.25">
      <c r="A300" s="18">
        <v>299</v>
      </c>
      <c r="B300" s="18" t="s">
        <v>1423</v>
      </c>
      <c r="C300" s="18" t="s">
        <v>896</v>
      </c>
      <c r="D300" s="18" t="s">
        <v>7</v>
      </c>
      <c r="E300" s="18" t="s">
        <v>1776</v>
      </c>
      <c r="F300" s="18" t="s">
        <v>9</v>
      </c>
      <c r="G300" s="18" t="s">
        <v>10</v>
      </c>
      <c r="H300" s="19">
        <f t="shared" si="19"/>
        <v>0.31</v>
      </c>
      <c r="I300" s="9">
        <f t="shared" si="20"/>
        <v>299</v>
      </c>
      <c r="J300" s="9">
        <f t="shared" si="21"/>
        <v>6</v>
      </c>
    </row>
    <row r="301" spans="1:10" ht="30" x14ac:dyDescent="0.25">
      <c r="A301" s="18">
        <v>300</v>
      </c>
      <c r="B301" s="18" t="s">
        <v>1423</v>
      </c>
      <c r="C301" s="18" t="s">
        <v>1777</v>
      </c>
      <c r="D301" s="18" t="s">
        <v>7</v>
      </c>
      <c r="E301" s="18" t="s">
        <v>1778</v>
      </c>
      <c r="F301" s="18" t="s">
        <v>9</v>
      </c>
      <c r="G301" s="18" t="s">
        <v>10</v>
      </c>
      <c r="H301" s="19">
        <f t="shared" si="19"/>
        <v>0.31</v>
      </c>
      <c r="I301" s="9">
        <f t="shared" si="20"/>
        <v>300</v>
      </c>
      <c r="J301" s="9">
        <f t="shared" si="21"/>
        <v>6</v>
      </c>
    </row>
    <row r="302" spans="1:10" ht="30" x14ac:dyDescent="0.25">
      <c r="A302" s="18">
        <v>301</v>
      </c>
      <c r="B302" s="18" t="s">
        <v>1423</v>
      </c>
      <c r="C302" s="18" t="s">
        <v>1779</v>
      </c>
      <c r="D302" s="18" t="s">
        <v>7</v>
      </c>
      <c r="E302" s="18" t="s">
        <v>1780</v>
      </c>
      <c r="F302" s="18" t="s">
        <v>9</v>
      </c>
      <c r="G302" s="18" t="s">
        <v>10</v>
      </c>
      <c r="H302" s="19">
        <f t="shared" si="19"/>
        <v>0.31</v>
      </c>
      <c r="I302" s="9">
        <f t="shared" si="20"/>
        <v>301</v>
      </c>
      <c r="J302" s="9">
        <f t="shared" si="21"/>
        <v>6</v>
      </c>
    </row>
    <row r="303" spans="1:10" ht="30" x14ac:dyDescent="0.25">
      <c r="A303" s="18">
        <v>302</v>
      </c>
      <c r="B303" s="18" t="s">
        <v>1423</v>
      </c>
      <c r="C303" s="18" t="s">
        <v>912</v>
      </c>
      <c r="D303" s="18" t="s">
        <v>7</v>
      </c>
      <c r="E303" s="18" t="s">
        <v>1781</v>
      </c>
      <c r="F303" s="18" t="s">
        <v>9</v>
      </c>
      <c r="G303" s="18" t="s">
        <v>10</v>
      </c>
      <c r="H303" s="19">
        <f t="shared" si="19"/>
        <v>0.31</v>
      </c>
      <c r="I303" s="9">
        <f t="shared" si="20"/>
        <v>302</v>
      </c>
      <c r="J303" s="9">
        <f t="shared" si="21"/>
        <v>6</v>
      </c>
    </row>
    <row r="304" spans="1:10" ht="30" x14ac:dyDescent="0.25">
      <c r="A304" s="18">
        <v>303</v>
      </c>
      <c r="B304" s="18" t="s">
        <v>1423</v>
      </c>
      <c r="C304" s="18" t="s">
        <v>1782</v>
      </c>
      <c r="D304" s="18" t="s">
        <v>7</v>
      </c>
      <c r="E304" s="18" t="s">
        <v>1783</v>
      </c>
      <c r="F304" s="18" t="s">
        <v>9</v>
      </c>
      <c r="G304" s="18" t="s">
        <v>10</v>
      </c>
      <c r="H304" s="19">
        <f t="shared" si="19"/>
        <v>0.31</v>
      </c>
      <c r="I304" s="9">
        <f t="shared" si="20"/>
        <v>303</v>
      </c>
      <c r="J304" s="9">
        <f t="shared" si="21"/>
        <v>6</v>
      </c>
    </row>
    <row r="305" spans="1:10" ht="30" x14ac:dyDescent="0.25">
      <c r="A305" s="18">
        <v>304</v>
      </c>
      <c r="B305" s="18" t="s">
        <v>1423</v>
      </c>
      <c r="C305" s="18" t="s">
        <v>918</v>
      </c>
      <c r="D305" s="18" t="s">
        <v>7</v>
      </c>
      <c r="E305" s="18" t="s">
        <v>1784</v>
      </c>
      <c r="F305" s="18" t="s">
        <v>9</v>
      </c>
      <c r="G305" s="18" t="s">
        <v>10</v>
      </c>
      <c r="H305" s="19">
        <f t="shared" si="19"/>
        <v>0.31</v>
      </c>
      <c r="I305" s="9">
        <f t="shared" si="20"/>
        <v>304</v>
      </c>
      <c r="J305" s="9">
        <f t="shared" si="21"/>
        <v>6</v>
      </c>
    </row>
    <row r="306" spans="1:10" ht="30" x14ac:dyDescent="0.25">
      <c r="A306" s="18">
        <v>305</v>
      </c>
      <c r="B306" s="18" t="s">
        <v>1423</v>
      </c>
      <c r="C306" s="18" t="s">
        <v>1785</v>
      </c>
      <c r="D306" s="18" t="s">
        <v>7</v>
      </c>
      <c r="E306" s="18" t="s">
        <v>1786</v>
      </c>
      <c r="F306" s="18" t="s">
        <v>9</v>
      </c>
      <c r="G306" s="18" t="s">
        <v>10</v>
      </c>
      <c r="H306" s="19">
        <f t="shared" si="19"/>
        <v>0.31</v>
      </c>
      <c r="I306" s="9">
        <f t="shared" si="20"/>
        <v>305</v>
      </c>
      <c r="J306" s="9">
        <f t="shared" si="21"/>
        <v>6</v>
      </c>
    </row>
    <row r="307" spans="1:10" ht="30" x14ac:dyDescent="0.25">
      <c r="A307" s="18">
        <v>306</v>
      </c>
      <c r="B307" s="18" t="s">
        <v>1423</v>
      </c>
      <c r="C307" s="18" t="s">
        <v>930</v>
      </c>
      <c r="D307" s="18" t="s">
        <v>7</v>
      </c>
      <c r="E307" s="18" t="s">
        <v>1787</v>
      </c>
      <c r="F307" s="18" t="s">
        <v>9</v>
      </c>
      <c r="G307" s="18" t="s">
        <v>10</v>
      </c>
      <c r="H307" s="19">
        <f t="shared" si="19"/>
        <v>0.31</v>
      </c>
      <c r="I307" s="9">
        <f t="shared" si="20"/>
        <v>306</v>
      </c>
      <c r="J307" s="9">
        <f t="shared" si="21"/>
        <v>6</v>
      </c>
    </row>
    <row r="308" spans="1:10" ht="30" x14ac:dyDescent="0.25">
      <c r="A308" s="18">
        <v>307</v>
      </c>
      <c r="B308" s="18" t="s">
        <v>1423</v>
      </c>
      <c r="C308" s="18" t="s">
        <v>933</v>
      </c>
      <c r="D308" s="18" t="s">
        <v>7</v>
      </c>
      <c r="E308" s="18" t="s">
        <v>1788</v>
      </c>
      <c r="F308" s="18" t="s">
        <v>9</v>
      </c>
      <c r="G308" s="18" t="s">
        <v>10</v>
      </c>
      <c r="H308" s="19">
        <f t="shared" si="19"/>
        <v>0.32</v>
      </c>
      <c r="I308" s="9">
        <f t="shared" si="20"/>
        <v>307</v>
      </c>
      <c r="J308" s="9">
        <f t="shared" si="21"/>
        <v>6</v>
      </c>
    </row>
    <row r="309" spans="1:10" ht="30" x14ac:dyDescent="0.25">
      <c r="A309" s="18">
        <v>308</v>
      </c>
      <c r="B309" s="18" t="s">
        <v>1423</v>
      </c>
      <c r="C309" s="18" t="s">
        <v>947</v>
      </c>
      <c r="D309" s="18" t="s">
        <v>7</v>
      </c>
      <c r="E309" s="18" t="s">
        <v>1789</v>
      </c>
      <c r="F309" s="18" t="s">
        <v>9</v>
      </c>
      <c r="G309" s="18" t="s">
        <v>10</v>
      </c>
      <c r="H309" s="19">
        <f t="shared" si="19"/>
        <v>0.32</v>
      </c>
      <c r="I309" s="9">
        <f t="shared" si="20"/>
        <v>308</v>
      </c>
      <c r="J309" s="9">
        <f t="shared" si="21"/>
        <v>6</v>
      </c>
    </row>
    <row r="310" spans="1:10" ht="30" x14ac:dyDescent="0.25">
      <c r="A310" s="18">
        <v>309</v>
      </c>
      <c r="B310" s="18" t="s">
        <v>1423</v>
      </c>
      <c r="C310" s="18" t="s">
        <v>172</v>
      </c>
      <c r="D310" s="18" t="s">
        <v>7</v>
      </c>
      <c r="E310" s="18" t="s">
        <v>173</v>
      </c>
      <c r="F310" s="18" t="s">
        <v>9</v>
      </c>
      <c r="G310" s="18" t="s">
        <v>10</v>
      </c>
      <c r="H310" s="19">
        <f t="shared" si="19"/>
        <v>0.32</v>
      </c>
      <c r="I310" s="9">
        <f t="shared" si="20"/>
        <v>309</v>
      </c>
      <c r="J310" s="9">
        <f t="shared" si="21"/>
        <v>6</v>
      </c>
    </row>
    <row r="311" spans="1:10" ht="30" x14ac:dyDescent="0.25">
      <c r="A311" s="18">
        <v>310</v>
      </c>
      <c r="B311" s="18" t="s">
        <v>1423</v>
      </c>
      <c r="C311" s="18" t="s">
        <v>1790</v>
      </c>
      <c r="D311" s="18" t="s">
        <v>7</v>
      </c>
      <c r="E311" s="18" t="s">
        <v>1791</v>
      </c>
      <c r="F311" s="18" t="s">
        <v>9</v>
      </c>
      <c r="G311" s="18" t="s">
        <v>10</v>
      </c>
      <c r="H311" s="19">
        <f t="shared" si="19"/>
        <v>0.32</v>
      </c>
      <c r="I311" s="9">
        <f t="shared" si="20"/>
        <v>310</v>
      </c>
      <c r="J311" s="9">
        <f t="shared" si="21"/>
        <v>6</v>
      </c>
    </row>
    <row r="312" spans="1:10" ht="30" x14ac:dyDescent="0.25">
      <c r="A312" s="18">
        <v>311</v>
      </c>
      <c r="B312" s="18" t="s">
        <v>1423</v>
      </c>
      <c r="C312" s="18" t="s">
        <v>176</v>
      </c>
      <c r="D312" s="18" t="s">
        <v>7</v>
      </c>
      <c r="E312" s="18" t="s">
        <v>177</v>
      </c>
      <c r="F312" s="18" t="s">
        <v>9</v>
      </c>
      <c r="G312" s="18" t="s">
        <v>10</v>
      </c>
      <c r="H312" s="19">
        <f t="shared" si="19"/>
        <v>0.32</v>
      </c>
      <c r="I312" s="9">
        <f t="shared" si="20"/>
        <v>311</v>
      </c>
      <c r="J312" s="9">
        <f t="shared" si="21"/>
        <v>6</v>
      </c>
    </row>
    <row r="313" spans="1:10" ht="30" x14ac:dyDescent="0.25">
      <c r="A313" s="18">
        <v>312</v>
      </c>
      <c r="B313" s="18" t="s">
        <v>1423</v>
      </c>
      <c r="C313" s="18" t="s">
        <v>1792</v>
      </c>
      <c r="D313" s="18" t="s">
        <v>7</v>
      </c>
      <c r="E313" s="18" t="s">
        <v>1793</v>
      </c>
      <c r="F313" s="18" t="s">
        <v>9</v>
      </c>
      <c r="G313" s="18" t="s">
        <v>10</v>
      </c>
      <c r="H313" s="19">
        <f t="shared" si="19"/>
        <v>0.32</v>
      </c>
      <c r="I313" s="9">
        <f t="shared" si="20"/>
        <v>312</v>
      </c>
      <c r="J313" s="9">
        <f t="shared" si="21"/>
        <v>6</v>
      </c>
    </row>
    <row r="314" spans="1:10" ht="30" x14ac:dyDescent="0.25">
      <c r="A314" s="18">
        <v>313</v>
      </c>
      <c r="B314" s="18" t="s">
        <v>1423</v>
      </c>
      <c r="C314" s="18" t="s">
        <v>971</v>
      </c>
      <c r="D314" s="18" t="s">
        <v>7</v>
      </c>
      <c r="E314" s="18" t="s">
        <v>1794</v>
      </c>
      <c r="F314" s="18" t="s">
        <v>9</v>
      </c>
      <c r="G314" s="18" t="s">
        <v>10</v>
      </c>
      <c r="H314" s="19">
        <f t="shared" si="19"/>
        <v>0.32</v>
      </c>
      <c r="I314" s="9">
        <f t="shared" si="20"/>
        <v>313</v>
      </c>
      <c r="J314" s="9">
        <f t="shared" si="21"/>
        <v>6</v>
      </c>
    </row>
    <row r="315" spans="1:10" ht="30" x14ac:dyDescent="0.25">
      <c r="A315" s="18">
        <v>314</v>
      </c>
      <c r="B315" s="18" t="s">
        <v>1423</v>
      </c>
      <c r="C315" s="18" t="s">
        <v>1795</v>
      </c>
      <c r="D315" s="18" t="s">
        <v>7</v>
      </c>
      <c r="E315" s="18" t="s">
        <v>1796</v>
      </c>
      <c r="F315" s="18" t="s">
        <v>9</v>
      </c>
      <c r="G315" s="18" t="s">
        <v>10</v>
      </c>
      <c r="H315" s="19">
        <f t="shared" si="19"/>
        <v>0.32</v>
      </c>
      <c r="I315" s="9">
        <f t="shared" si="20"/>
        <v>314</v>
      </c>
      <c r="J315" s="9">
        <f t="shared" si="21"/>
        <v>6</v>
      </c>
    </row>
    <row r="316" spans="1:10" ht="30" x14ac:dyDescent="0.25">
      <c r="A316" s="18">
        <v>315</v>
      </c>
      <c r="B316" s="18" t="s">
        <v>1423</v>
      </c>
      <c r="C316" s="18" t="s">
        <v>1797</v>
      </c>
      <c r="D316" s="18" t="s">
        <v>7</v>
      </c>
      <c r="E316" s="18" t="s">
        <v>1798</v>
      </c>
      <c r="F316" s="18" t="s">
        <v>9</v>
      </c>
      <c r="G316" s="18" t="s">
        <v>10</v>
      </c>
      <c r="H316" s="19">
        <f t="shared" si="19"/>
        <v>0.32</v>
      </c>
      <c r="I316" s="9">
        <f t="shared" si="20"/>
        <v>315</v>
      </c>
      <c r="J316" s="9">
        <f t="shared" si="21"/>
        <v>6</v>
      </c>
    </row>
    <row r="317" spans="1:10" ht="30" x14ac:dyDescent="0.25">
      <c r="A317" s="18">
        <v>316</v>
      </c>
      <c r="B317" s="18" t="s">
        <v>1423</v>
      </c>
      <c r="C317" s="18" t="s">
        <v>1799</v>
      </c>
      <c r="D317" s="18" t="s">
        <v>7</v>
      </c>
      <c r="E317" s="18" t="s">
        <v>1800</v>
      </c>
      <c r="F317" s="18" t="s">
        <v>9</v>
      </c>
      <c r="G317" s="18" t="s">
        <v>10</v>
      </c>
      <c r="H317" s="19">
        <f t="shared" si="19"/>
        <v>0.32</v>
      </c>
      <c r="I317" s="9">
        <f t="shared" si="20"/>
        <v>316</v>
      </c>
      <c r="J317" s="9">
        <f t="shared" si="21"/>
        <v>6</v>
      </c>
    </row>
    <row r="318" spans="1:10" ht="30" x14ac:dyDescent="0.25">
      <c r="A318" s="18">
        <v>317</v>
      </c>
      <c r="B318" s="18" t="s">
        <v>1423</v>
      </c>
      <c r="C318" s="18" t="s">
        <v>1801</v>
      </c>
      <c r="D318" s="18" t="s">
        <v>7</v>
      </c>
      <c r="E318" s="18" t="s">
        <v>1802</v>
      </c>
      <c r="F318" s="18" t="s">
        <v>9</v>
      </c>
      <c r="G318" s="18" t="s">
        <v>10</v>
      </c>
      <c r="H318" s="19">
        <f t="shared" si="19"/>
        <v>0.33</v>
      </c>
      <c r="I318" s="9">
        <f t="shared" si="20"/>
        <v>317</v>
      </c>
      <c r="J318" s="9">
        <f t="shared" si="21"/>
        <v>6</v>
      </c>
    </row>
    <row r="319" spans="1:10" ht="30" x14ac:dyDescent="0.25">
      <c r="A319" s="18">
        <v>318</v>
      </c>
      <c r="B319" s="18" t="s">
        <v>1423</v>
      </c>
      <c r="C319" s="18" t="s">
        <v>1803</v>
      </c>
      <c r="D319" s="18" t="s">
        <v>7</v>
      </c>
      <c r="E319" s="18" t="s">
        <v>185</v>
      </c>
      <c r="F319" s="18" t="s">
        <v>9</v>
      </c>
      <c r="G319" s="18" t="s">
        <v>10</v>
      </c>
      <c r="H319" s="19">
        <f t="shared" si="19"/>
        <v>0.33</v>
      </c>
      <c r="I319" s="9">
        <f t="shared" si="20"/>
        <v>318</v>
      </c>
      <c r="J319" s="9">
        <f t="shared" si="21"/>
        <v>6</v>
      </c>
    </row>
    <row r="320" spans="1:10" ht="30" x14ac:dyDescent="0.25">
      <c r="A320" s="18">
        <v>319</v>
      </c>
      <c r="B320" s="18" t="s">
        <v>1423</v>
      </c>
      <c r="C320" s="18" t="s">
        <v>1804</v>
      </c>
      <c r="D320" s="18" t="s">
        <v>7</v>
      </c>
      <c r="E320" s="18" t="s">
        <v>1805</v>
      </c>
      <c r="F320" s="18" t="s">
        <v>127</v>
      </c>
      <c r="G320" s="18" t="s">
        <v>128</v>
      </c>
      <c r="H320" s="19">
        <f t="shared" si="19"/>
        <v>0.33</v>
      </c>
      <c r="I320" s="9">
        <f t="shared" si="20"/>
        <v>1</v>
      </c>
      <c r="J320" s="9">
        <f>IF(I320&lt;COUNTIF(F:F,"Q2")*0.31,6,IF(I320&gt;COUNTIF(F:F,"q2")*0.69,5,5.5))</f>
        <v>6</v>
      </c>
    </row>
    <row r="321" spans="1:10" ht="30" x14ac:dyDescent="0.25">
      <c r="A321" s="18">
        <v>320</v>
      </c>
      <c r="B321" s="18" t="s">
        <v>1423</v>
      </c>
      <c r="C321" s="18" t="s">
        <v>1806</v>
      </c>
      <c r="D321" s="18" t="s">
        <v>7</v>
      </c>
      <c r="E321" s="18" t="s">
        <v>1807</v>
      </c>
      <c r="F321" s="18" t="s">
        <v>127</v>
      </c>
      <c r="G321" s="18" t="s">
        <v>128</v>
      </c>
      <c r="H321" s="19">
        <f t="shared" si="19"/>
        <v>0.33</v>
      </c>
      <c r="I321" s="9">
        <f t="shared" si="20"/>
        <v>2</v>
      </c>
      <c r="J321" s="9">
        <f t="shared" ref="J321:J384" si="22">IF(I321&lt;COUNTIF(F:F,"Q2")*0.31,6,IF(I321&gt;COUNTIF(F:F,"q2")*0.69,5,5.5))</f>
        <v>6</v>
      </c>
    </row>
    <row r="322" spans="1:10" ht="30" x14ac:dyDescent="0.25">
      <c r="A322" s="18">
        <v>321</v>
      </c>
      <c r="B322" s="18" t="s">
        <v>1423</v>
      </c>
      <c r="C322" s="18" t="s">
        <v>648</v>
      </c>
      <c r="D322" s="18" t="s">
        <v>7</v>
      </c>
      <c r="E322" s="18" t="s">
        <v>1808</v>
      </c>
      <c r="F322" s="18" t="s">
        <v>127</v>
      </c>
      <c r="G322" s="18" t="s">
        <v>128</v>
      </c>
      <c r="H322" s="19">
        <f t="shared" ref="H322:H385" si="23">PERCENTRANK(A:A,A322,2)</f>
        <v>0.33</v>
      </c>
      <c r="I322" s="9">
        <f t="shared" si="20"/>
        <v>3</v>
      </c>
      <c r="J322" s="9">
        <f t="shared" si="22"/>
        <v>6</v>
      </c>
    </row>
    <row r="323" spans="1:10" ht="30" x14ac:dyDescent="0.25">
      <c r="A323" s="18">
        <v>322</v>
      </c>
      <c r="B323" s="18" t="s">
        <v>1423</v>
      </c>
      <c r="C323" s="18" t="s">
        <v>1809</v>
      </c>
      <c r="D323" s="18" t="s">
        <v>7</v>
      </c>
      <c r="E323" s="18" t="s">
        <v>1810</v>
      </c>
      <c r="F323" s="18" t="s">
        <v>127</v>
      </c>
      <c r="G323" s="18" t="s">
        <v>128</v>
      </c>
      <c r="H323" s="19">
        <f t="shared" si="23"/>
        <v>0.33</v>
      </c>
      <c r="I323" s="9">
        <f t="shared" ref="I323:I386" si="24">IF(G323=G322,I322+1,1)</f>
        <v>4</v>
      </c>
      <c r="J323" s="9">
        <f t="shared" si="22"/>
        <v>6</v>
      </c>
    </row>
    <row r="324" spans="1:10" ht="30" x14ac:dyDescent="0.25">
      <c r="A324" s="18">
        <v>323</v>
      </c>
      <c r="B324" s="18" t="s">
        <v>1423</v>
      </c>
      <c r="C324" s="18" t="s">
        <v>654</v>
      </c>
      <c r="D324" s="18" t="s">
        <v>7</v>
      </c>
      <c r="E324" s="18" t="s">
        <v>1811</v>
      </c>
      <c r="F324" s="18" t="s">
        <v>127</v>
      </c>
      <c r="G324" s="18" t="s">
        <v>128</v>
      </c>
      <c r="H324" s="19">
        <f t="shared" si="23"/>
        <v>0.33</v>
      </c>
      <c r="I324" s="9">
        <f t="shared" si="24"/>
        <v>5</v>
      </c>
      <c r="J324" s="9">
        <f t="shared" si="22"/>
        <v>6</v>
      </c>
    </row>
    <row r="325" spans="1:10" ht="30" x14ac:dyDescent="0.25">
      <c r="A325" s="18">
        <v>324</v>
      </c>
      <c r="B325" s="18" t="s">
        <v>1423</v>
      </c>
      <c r="C325" s="18" t="s">
        <v>1812</v>
      </c>
      <c r="D325" s="18" t="s">
        <v>7</v>
      </c>
      <c r="E325" s="18" t="s">
        <v>1813</v>
      </c>
      <c r="F325" s="18" t="s">
        <v>127</v>
      </c>
      <c r="G325" s="18" t="s">
        <v>128</v>
      </c>
      <c r="H325" s="19">
        <f t="shared" si="23"/>
        <v>0.33</v>
      </c>
      <c r="I325" s="9">
        <f t="shared" si="24"/>
        <v>6</v>
      </c>
      <c r="J325" s="9">
        <f t="shared" si="22"/>
        <v>6</v>
      </c>
    </row>
    <row r="326" spans="1:10" ht="30" x14ac:dyDescent="0.25">
      <c r="A326" s="18">
        <v>325</v>
      </c>
      <c r="B326" s="18" t="s">
        <v>1423</v>
      </c>
      <c r="C326" s="18" t="s">
        <v>1814</v>
      </c>
      <c r="D326" s="18" t="s">
        <v>7</v>
      </c>
      <c r="E326" s="18" t="s">
        <v>1815</v>
      </c>
      <c r="F326" s="18" t="s">
        <v>127</v>
      </c>
      <c r="G326" s="18" t="s">
        <v>128</v>
      </c>
      <c r="H326" s="19">
        <f t="shared" si="23"/>
        <v>0.33</v>
      </c>
      <c r="I326" s="9">
        <f t="shared" si="24"/>
        <v>7</v>
      </c>
      <c r="J326" s="9">
        <f t="shared" si="22"/>
        <v>6</v>
      </c>
    </row>
    <row r="327" spans="1:10" ht="30" x14ac:dyDescent="0.25">
      <c r="A327" s="18">
        <v>326</v>
      </c>
      <c r="B327" s="18" t="s">
        <v>1423</v>
      </c>
      <c r="C327" s="18" t="s">
        <v>1816</v>
      </c>
      <c r="D327" s="18" t="s">
        <v>7</v>
      </c>
      <c r="E327" s="18" t="s">
        <v>1817</v>
      </c>
      <c r="F327" s="18" t="s">
        <v>127</v>
      </c>
      <c r="G327" s="18" t="s">
        <v>128</v>
      </c>
      <c r="H327" s="19">
        <f t="shared" si="23"/>
        <v>0.33</v>
      </c>
      <c r="I327" s="9">
        <f t="shared" si="24"/>
        <v>8</v>
      </c>
      <c r="J327" s="9">
        <f t="shared" si="22"/>
        <v>6</v>
      </c>
    </row>
    <row r="328" spans="1:10" ht="30" x14ac:dyDescent="0.25">
      <c r="A328" s="18">
        <v>327</v>
      </c>
      <c r="B328" s="18" t="s">
        <v>1423</v>
      </c>
      <c r="C328" s="18" t="s">
        <v>675</v>
      </c>
      <c r="D328" s="18" t="s">
        <v>7</v>
      </c>
      <c r="E328" s="18" t="s">
        <v>1697</v>
      </c>
      <c r="F328" s="18" t="s">
        <v>127</v>
      </c>
      <c r="G328" s="18" t="s">
        <v>128</v>
      </c>
      <c r="H328" s="19">
        <f t="shared" si="23"/>
        <v>0.34</v>
      </c>
      <c r="I328" s="9">
        <f t="shared" si="24"/>
        <v>9</v>
      </c>
      <c r="J328" s="9">
        <f t="shared" si="22"/>
        <v>6</v>
      </c>
    </row>
    <row r="329" spans="1:10" ht="30" x14ac:dyDescent="0.25">
      <c r="A329" s="18">
        <v>328</v>
      </c>
      <c r="B329" s="18" t="s">
        <v>1423</v>
      </c>
      <c r="C329" s="18" t="s">
        <v>1818</v>
      </c>
      <c r="D329" s="18" t="s">
        <v>7</v>
      </c>
      <c r="E329" s="18" t="s">
        <v>1699</v>
      </c>
      <c r="F329" s="18" t="s">
        <v>127</v>
      </c>
      <c r="G329" s="18" t="s">
        <v>128</v>
      </c>
      <c r="H329" s="19">
        <f t="shared" si="23"/>
        <v>0.34</v>
      </c>
      <c r="I329" s="9">
        <f t="shared" si="24"/>
        <v>10</v>
      </c>
      <c r="J329" s="9">
        <f t="shared" si="22"/>
        <v>6</v>
      </c>
    </row>
    <row r="330" spans="1:10" ht="30" x14ac:dyDescent="0.25">
      <c r="A330" s="18">
        <v>329</v>
      </c>
      <c r="B330" s="18" t="s">
        <v>1423</v>
      </c>
      <c r="C330" s="18" t="s">
        <v>1819</v>
      </c>
      <c r="D330" s="18" t="s">
        <v>7</v>
      </c>
      <c r="E330" s="18" t="s">
        <v>1701</v>
      </c>
      <c r="F330" s="18" t="s">
        <v>127</v>
      </c>
      <c r="G330" s="18" t="s">
        <v>128</v>
      </c>
      <c r="H330" s="19">
        <f t="shared" si="23"/>
        <v>0.34</v>
      </c>
      <c r="I330" s="9">
        <f t="shared" si="24"/>
        <v>11</v>
      </c>
      <c r="J330" s="9">
        <f t="shared" si="22"/>
        <v>6</v>
      </c>
    </row>
    <row r="331" spans="1:10" ht="30" x14ac:dyDescent="0.25">
      <c r="A331" s="18">
        <v>330</v>
      </c>
      <c r="B331" s="18" t="s">
        <v>1423</v>
      </c>
      <c r="C331" s="18" t="s">
        <v>1820</v>
      </c>
      <c r="D331" s="18" t="s">
        <v>7</v>
      </c>
      <c r="E331" s="18" t="s">
        <v>1821</v>
      </c>
      <c r="F331" s="18" t="s">
        <v>127</v>
      </c>
      <c r="G331" s="18" t="s">
        <v>128</v>
      </c>
      <c r="H331" s="19">
        <f t="shared" si="23"/>
        <v>0.34</v>
      </c>
      <c r="I331" s="9">
        <f t="shared" si="24"/>
        <v>12</v>
      </c>
      <c r="J331" s="9">
        <f t="shared" si="22"/>
        <v>6</v>
      </c>
    </row>
    <row r="332" spans="1:10" ht="30" x14ac:dyDescent="0.25">
      <c r="A332" s="18">
        <v>331</v>
      </c>
      <c r="B332" s="18" t="s">
        <v>1423</v>
      </c>
      <c r="C332" s="18" t="s">
        <v>1822</v>
      </c>
      <c r="D332" s="18" t="s">
        <v>7</v>
      </c>
      <c r="E332" s="18" t="s">
        <v>1823</v>
      </c>
      <c r="F332" s="18" t="s">
        <v>127</v>
      </c>
      <c r="G332" s="18" t="s">
        <v>128</v>
      </c>
      <c r="H332" s="19">
        <f t="shared" si="23"/>
        <v>0.34</v>
      </c>
      <c r="I332" s="9">
        <f t="shared" si="24"/>
        <v>13</v>
      </c>
      <c r="J332" s="9">
        <f t="shared" si="22"/>
        <v>6</v>
      </c>
    </row>
    <row r="333" spans="1:10" ht="30" x14ac:dyDescent="0.25">
      <c r="A333" s="18">
        <v>332</v>
      </c>
      <c r="B333" s="18" t="s">
        <v>1423</v>
      </c>
      <c r="C333" s="18" t="s">
        <v>1824</v>
      </c>
      <c r="D333" s="18" t="s">
        <v>7</v>
      </c>
      <c r="E333" s="18" t="s">
        <v>1825</v>
      </c>
      <c r="F333" s="18" t="s">
        <v>127</v>
      </c>
      <c r="G333" s="18" t="s">
        <v>128</v>
      </c>
      <c r="H333" s="19">
        <f t="shared" si="23"/>
        <v>0.34</v>
      </c>
      <c r="I333" s="9">
        <f t="shared" si="24"/>
        <v>14</v>
      </c>
      <c r="J333" s="9">
        <f t="shared" si="22"/>
        <v>6</v>
      </c>
    </row>
    <row r="334" spans="1:10" ht="30" x14ac:dyDescent="0.25">
      <c r="A334" s="18">
        <v>333</v>
      </c>
      <c r="B334" s="18" t="s">
        <v>1423</v>
      </c>
      <c r="C334" s="18" t="s">
        <v>707</v>
      </c>
      <c r="D334" s="18" t="s">
        <v>7</v>
      </c>
      <c r="E334" s="18" t="s">
        <v>1826</v>
      </c>
      <c r="F334" s="18" t="s">
        <v>127</v>
      </c>
      <c r="G334" s="18" t="s">
        <v>128</v>
      </c>
      <c r="H334" s="19">
        <f t="shared" si="23"/>
        <v>0.34</v>
      </c>
      <c r="I334" s="9">
        <f t="shared" si="24"/>
        <v>15</v>
      </c>
      <c r="J334" s="9">
        <f t="shared" si="22"/>
        <v>6</v>
      </c>
    </row>
    <row r="335" spans="1:10" ht="30" x14ac:dyDescent="0.25">
      <c r="A335" s="18">
        <v>334</v>
      </c>
      <c r="B335" s="18" t="s">
        <v>1423</v>
      </c>
      <c r="C335" s="18" t="s">
        <v>1827</v>
      </c>
      <c r="D335" s="18" t="s">
        <v>7</v>
      </c>
      <c r="E335" s="18" t="s">
        <v>1828</v>
      </c>
      <c r="F335" s="18" t="s">
        <v>127</v>
      </c>
      <c r="G335" s="18" t="s">
        <v>128</v>
      </c>
      <c r="H335" s="19">
        <f t="shared" si="23"/>
        <v>0.34</v>
      </c>
      <c r="I335" s="9">
        <f t="shared" si="24"/>
        <v>16</v>
      </c>
      <c r="J335" s="9">
        <f t="shared" si="22"/>
        <v>6</v>
      </c>
    </row>
    <row r="336" spans="1:10" ht="30" x14ac:dyDescent="0.25">
      <c r="A336" s="18">
        <v>335</v>
      </c>
      <c r="B336" s="18" t="s">
        <v>1423</v>
      </c>
      <c r="C336" s="18" t="s">
        <v>1829</v>
      </c>
      <c r="D336" s="18" t="s">
        <v>7</v>
      </c>
      <c r="E336" s="18" t="s">
        <v>1830</v>
      </c>
      <c r="F336" s="18" t="s">
        <v>127</v>
      </c>
      <c r="G336" s="18" t="s">
        <v>128</v>
      </c>
      <c r="H336" s="19">
        <f t="shared" si="23"/>
        <v>0.34</v>
      </c>
      <c r="I336" s="9">
        <f t="shared" si="24"/>
        <v>17</v>
      </c>
      <c r="J336" s="9">
        <f t="shared" si="22"/>
        <v>6</v>
      </c>
    </row>
    <row r="337" spans="1:10" ht="30" x14ac:dyDescent="0.25">
      <c r="A337" s="18">
        <v>336</v>
      </c>
      <c r="B337" s="18" t="s">
        <v>1423</v>
      </c>
      <c r="C337" s="18" t="s">
        <v>712</v>
      </c>
      <c r="D337" s="18" t="s">
        <v>7</v>
      </c>
      <c r="E337" s="18" t="s">
        <v>1830</v>
      </c>
      <c r="F337" s="18" t="s">
        <v>127</v>
      </c>
      <c r="G337" s="18" t="s">
        <v>128</v>
      </c>
      <c r="H337" s="19">
        <f t="shared" si="23"/>
        <v>0.35</v>
      </c>
      <c r="I337" s="9">
        <f t="shared" si="24"/>
        <v>18</v>
      </c>
      <c r="J337" s="9">
        <f t="shared" si="22"/>
        <v>6</v>
      </c>
    </row>
    <row r="338" spans="1:10" ht="30" x14ac:dyDescent="0.25">
      <c r="A338" s="18">
        <v>337</v>
      </c>
      <c r="B338" s="18" t="s">
        <v>1423</v>
      </c>
      <c r="C338" s="18" t="s">
        <v>713</v>
      </c>
      <c r="D338" s="18" t="s">
        <v>7</v>
      </c>
      <c r="E338" s="18" t="s">
        <v>1831</v>
      </c>
      <c r="F338" s="18" t="s">
        <v>127</v>
      </c>
      <c r="G338" s="18" t="s">
        <v>128</v>
      </c>
      <c r="H338" s="19">
        <f t="shared" si="23"/>
        <v>0.35</v>
      </c>
      <c r="I338" s="9">
        <f t="shared" si="24"/>
        <v>19</v>
      </c>
      <c r="J338" s="9">
        <f t="shared" si="22"/>
        <v>6</v>
      </c>
    </row>
    <row r="339" spans="1:10" ht="30" x14ac:dyDescent="0.25">
      <c r="A339" s="18">
        <v>338</v>
      </c>
      <c r="B339" s="18" t="s">
        <v>1423</v>
      </c>
      <c r="C339" s="18" t="s">
        <v>1832</v>
      </c>
      <c r="D339" s="18" t="s">
        <v>7</v>
      </c>
      <c r="E339" s="18" t="s">
        <v>1833</v>
      </c>
      <c r="F339" s="18" t="s">
        <v>127</v>
      </c>
      <c r="G339" s="18" t="s">
        <v>128</v>
      </c>
      <c r="H339" s="19">
        <f t="shared" si="23"/>
        <v>0.35</v>
      </c>
      <c r="I339" s="9">
        <f t="shared" si="24"/>
        <v>20</v>
      </c>
      <c r="J339" s="9">
        <f t="shared" si="22"/>
        <v>6</v>
      </c>
    </row>
    <row r="340" spans="1:10" ht="30" x14ac:dyDescent="0.25">
      <c r="A340" s="18">
        <v>339</v>
      </c>
      <c r="B340" s="18" t="s">
        <v>1423</v>
      </c>
      <c r="C340" s="18" t="s">
        <v>723</v>
      </c>
      <c r="D340" s="18" t="s">
        <v>7</v>
      </c>
      <c r="E340" s="18" t="s">
        <v>1715</v>
      </c>
      <c r="F340" s="18" t="s">
        <v>127</v>
      </c>
      <c r="G340" s="18" t="s">
        <v>128</v>
      </c>
      <c r="H340" s="19">
        <f t="shared" si="23"/>
        <v>0.35</v>
      </c>
      <c r="I340" s="9">
        <f t="shared" si="24"/>
        <v>21</v>
      </c>
      <c r="J340" s="9">
        <f t="shared" si="22"/>
        <v>6</v>
      </c>
    </row>
    <row r="341" spans="1:10" ht="30" x14ac:dyDescent="0.25">
      <c r="A341" s="18">
        <v>340</v>
      </c>
      <c r="B341" s="18" t="s">
        <v>1423</v>
      </c>
      <c r="C341" s="18" t="s">
        <v>1834</v>
      </c>
      <c r="D341" s="18" t="s">
        <v>7</v>
      </c>
      <c r="E341" s="18" t="s">
        <v>1835</v>
      </c>
      <c r="F341" s="18" t="s">
        <v>127</v>
      </c>
      <c r="G341" s="18" t="s">
        <v>128</v>
      </c>
      <c r="H341" s="19">
        <f t="shared" si="23"/>
        <v>0.35</v>
      </c>
      <c r="I341" s="9">
        <f t="shared" si="24"/>
        <v>22</v>
      </c>
      <c r="J341" s="9">
        <f t="shared" si="22"/>
        <v>6</v>
      </c>
    </row>
    <row r="342" spans="1:10" ht="30" x14ac:dyDescent="0.25">
      <c r="A342" s="18">
        <v>341</v>
      </c>
      <c r="B342" s="18" t="s">
        <v>1423</v>
      </c>
      <c r="C342" s="18" t="s">
        <v>727</v>
      </c>
      <c r="D342" s="18" t="s">
        <v>7</v>
      </c>
      <c r="E342" s="18" t="s">
        <v>1836</v>
      </c>
      <c r="F342" s="18" t="s">
        <v>127</v>
      </c>
      <c r="G342" s="18" t="s">
        <v>128</v>
      </c>
      <c r="H342" s="19">
        <f t="shared" si="23"/>
        <v>0.35</v>
      </c>
      <c r="I342" s="9">
        <f t="shared" si="24"/>
        <v>23</v>
      </c>
      <c r="J342" s="9">
        <f t="shared" si="22"/>
        <v>6</v>
      </c>
    </row>
    <row r="343" spans="1:10" ht="30" x14ac:dyDescent="0.25">
      <c r="A343" s="18">
        <v>342</v>
      </c>
      <c r="B343" s="18" t="s">
        <v>1423</v>
      </c>
      <c r="C343" s="18" t="s">
        <v>1837</v>
      </c>
      <c r="D343" s="18" t="s">
        <v>7</v>
      </c>
      <c r="E343" s="18" t="s">
        <v>1838</v>
      </c>
      <c r="F343" s="18" t="s">
        <v>127</v>
      </c>
      <c r="G343" s="18" t="s">
        <v>128</v>
      </c>
      <c r="H343" s="19">
        <f t="shared" si="23"/>
        <v>0.35</v>
      </c>
      <c r="I343" s="9">
        <f t="shared" si="24"/>
        <v>24</v>
      </c>
      <c r="J343" s="9">
        <f t="shared" si="22"/>
        <v>6</v>
      </c>
    </row>
    <row r="344" spans="1:10" ht="30" x14ac:dyDescent="0.25">
      <c r="A344" s="18">
        <v>343</v>
      </c>
      <c r="B344" s="18" t="s">
        <v>1423</v>
      </c>
      <c r="C344" s="18" t="s">
        <v>730</v>
      </c>
      <c r="D344" s="18" t="s">
        <v>7</v>
      </c>
      <c r="E344" s="18" t="s">
        <v>1839</v>
      </c>
      <c r="F344" s="18" t="s">
        <v>127</v>
      </c>
      <c r="G344" s="18" t="s">
        <v>128</v>
      </c>
      <c r="H344" s="19">
        <f t="shared" si="23"/>
        <v>0.35</v>
      </c>
      <c r="I344" s="9">
        <f t="shared" si="24"/>
        <v>25</v>
      </c>
      <c r="J344" s="9">
        <f t="shared" si="22"/>
        <v>6</v>
      </c>
    </row>
    <row r="345" spans="1:10" ht="30" x14ac:dyDescent="0.25">
      <c r="A345" s="18">
        <v>344</v>
      </c>
      <c r="B345" s="18" t="s">
        <v>1423</v>
      </c>
      <c r="C345" s="18" t="s">
        <v>734</v>
      </c>
      <c r="D345" s="18" t="s">
        <v>7</v>
      </c>
      <c r="E345" s="18" t="s">
        <v>124</v>
      </c>
      <c r="F345" s="18" t="s">
        <v>127</v>
      </c>
      <c r="G345" s="18" t="s">
        <v>128</v>
      </c>
      <c r="H345" s="19">
        <f t="shared" si="23"/>
        <v>0.35</v>
      </c>
      <c r="I345" s="9">
        <f t="shared" si="24"/>
        <v>26</v>
      </c>
      <c r="J345" s="9">
        <f t="shared" si="22"/>
        <v>6</v>
      </c>
    </row>
    <row r="346" spans="1:10" ht="30" x14ac:dyDescent="0.25">
      <c r="A346" s="18">
        <v>345</v>
      </c>
      <c r="B346" s="18" t="s">
        <v>1423</v>
      </c>
      <c r="C346" s="18" t="s">
        <v>1840</v>
      </c>
      <c r="D346" s="18" t="s">
        <v>7</v>
      </c>
      <c r="E346" s="18" t="s">
        <v>1841</v>
      </c>
      <c r="F346" s="18" t="s">
        <v>127</v>
      </c>
      <c r="G346" s="18" t="s">
        <v>128</v>
      </c>
      <c r="H346" s="19">
        <f t="shared" si="23"/>
        <v>0.35</v>
      </c>
      <c r="I346" s="9">
        <f t="shared" si="24"/>
        <v>27</v>
      </c>
      <c r="J346" s="9">
        <f t="shared" si="22"/>
        <v>6</v>
      </c>
    </row>
    <row r="347" spans="1:10" ht="30" x14ac:dyDescent="0.25">
      <c r="A347" s="18">
        <v>346</v>
      </c>
      <c r="B347" s="18" t="s">
        <v>1423</v>
      </c>
      <c r="C347" s="18" t="s">
        <v>1842</v>
      </c>
      <c r="D347" s="18" t="s">
        <v>7</v>
      </c>
      <c r="E347" s="18" t="s">
        <v>126</v>
      </c>
      <c r="F347" s="18" t="s">
        <v>127</v>
      </c>
      <c r="G347" s="18" t="s">
        <v>128</v>
      </c>
      <c r="H347" s="19">
        <f t="shared" si="23"/>
        <v>0.36</v>
      </c>
      <c r="I347" s="9">
        <f t="shared" si="24"/>
        <v>28</v>
      </c>
      <c r="J347" s="9">
        <f t="shared" si="22"/>
        <v>6</v>
      </c>
    </row>
    <row r="348" spans="1:10" ht="30" x14ac:dyDescent="0.25">
      <c r="A348" s="18">
        <v>347</v>
      </c>
      <c r="B348" s="18" t="s">
        <v>1423</v>
      </c>
      <c r="C348" s="18" t="s">
        <v>125</v>
      </c>
      <c r="D348" s="18" t="s">
        <v>7</v>
      </c>
      <c r="E348" s="18" t="s">
        <v>126</v>
      </c>
      <c r="F348" s="18" t="s">
        <v>127</v>
      </c>
      <c r="G348" s="18" t="s">
        <v>128</v>
      </c>
      <c r="H348" s="19">
        <f t="shared" si="23"/>
        <v>0.36</v>
      </c>
      <c r="I348" s="9">
        <f t="shared" si="24"/>
        <v>29</v>
      </c>
      <c r="J348" s="9">
        <f t="shared" si="22"/>
        <v>6</v>
      </c>
    </row>
    <row r="349" spans="1:10" ht="30" x14ac:dyDescent="0.25">
      <c r="A349" s="18">
        <v>348</v>
      </c>
      <c r="B349" s="18" t="s">
        <v>1423</v>
      </c>
      <c r="C349" s="18" t="s">
        <v>129</v>
      </c>
      <c r="D349" s="18" t="s">
        <v>7</v>
      </c>
      <c r="E349" s="18" t="s">
        <v>130</v>
      </c>
      <c r="F349" s="18" t="s">
        <v>127</v>
      </c>
      <c r="G349" s="18" t="s">
        <v>128</v>
      </c>
      <c r="H349" s="19">
        <f t="shared" si="23"/>
        <v>0.36</v>
      </c>
      <c r="I349" s="9">
        <f t="shared" si="24"/>
        <v>30</v>
      </c>
      <c r="J349" s="9">
        <f t="shared" si="22"/>
        <v>6</v>
      </c>
    </row>
    <row r="350" spans="1:10" ht="30" x14ac:dyDescent="0.25">
      <c r="A350" s="18">
        <v>349</v>
      </c>
      <c r="B350" s="18" t="s">
        <v>1423</v>
      </c>
      <c r="C350" s="18" t="s">
        <v>748</v>
      </c>
      <c r="D350" s="18" t="s">
        <v>7</v>
      </c>
      <c r="E350" s="18" t="s">
        <v>1843</v>
      </c>
      <c r="F350" s="18" t="s">
        <v>127</v>
      </c>
      <c r="G350" s="18" t="s">
        <v>128</v>
      </c>
      <c r="H350" s="19">
        <f t="shared" si="23"/>
        <v>0.36</v>
      </c>
      <c r="I350" s="9">
        <f t="shared" si="24"/>
        <v>31</v>
      </c>
      <c r="J350" s="9">
        <f t="shared" si="22"/>
        <v>6</v>
      </c>
    </row>
    <row r="351" spans="1:10" ht="30" x14ac:dyDescent="0.25">
      <c r="A351" s="18">
        <v>350</v>
      </c>
      <c r="B351" s="18" t="s">
        <v>1423</v>
      </c>
      <c r="C351" s="18" t="s">
        <v>1844</v>
      </c>
      <c r="D351" s="18" t="s">
        <v>7</v>
      </c>
      <c r="E351" s="18" t="s">
        <v>1723</v>
      </c>
      <c r="F351" s="18" t="s">
        <v>127</v>
      </c>
      <c r="G351" s="18" t="s">
        <v>128</v>
      </c>
      <c r="H351" s="19">
        <f t="shared" si="23"/>
        <v>0.36</v>
      </c>
      <c r="I351" s="9">
        <f t="shared" si="24"/>
        <v>32</v>
      </c>
      <c r="J351" s="9">
        <f t="shared" si="22"/>
        <v>6</v>
      </c>
    </row>
    <row r="352" spans="1:10" ht="30" x14ac:dyDescent="0.25">
      <c r="A352" s="18">
        <v>351</v>
      </c>
      <c r="B352" s="18" t="s">
        <v>1423</v>
      </c>
      <c r="C352" s="18" t="s">
        <v>1845</v>
      </c>
      <c r="D352" s="18" t="s">
        <v>7</v>
      </c>
      <c r="E352" s="18" t="s">
        <v>1846</v>
      </c>
      <c r="F352" s="18" t="s">
        <v>127</v>
      </c>
      <c r="G352" s="18" t="s">
        <v>128</v>
      </c>
      <c r="H352" s="19">
        <f t="shared" si="23"/>
        <v>0.36</v>
      </c>
      <c r="I352" s="9">
        <f t="shared" si="24"/>
        <v>33</v>
      </c>
      <c r="J352" s="9">
        <f t="shared" si="22"/>
        <v>6</v>
      </c>
    </row>
    <row r="353" spans="1:10" ht="30" x14ac:dyDescent="0.25">
      <c r="A353" s="18">
        <v>352</v>
      </c>
      <c r="B353" s="18" t="s">
        <v>1423</v>
      </c>
      <c r="C353" s="18" t="s">
        <v>131</v>
      </c>
      <c r="D353" s="18" t="s">
        <v>7</v>
      </c>
      <c r="E353" s="18" t="s">
        <v>132</v>
      </c>
      <c r="F353" s="18" t="s">
        <v>127</v>
      </c>
      <c r="G353" s="18" t="s">
        <v>128</v>
      </c>
      <c r="H353" s="19">
        <f t="shared" si="23"/>
        <v>0.36</v>
      </c>
      <c r="I353" s="9">
        <f t="shared" si="24"/>
        <v>34</v>
      </c>
      <c r="J353" s="9">
        <f t="shared" si="22"/>
        <v>6</v>
      </c>
    </row>
    <row r="354" spans="1:10" ht="30" x14ac:dyDescent="0.25">
      <c r="A354" s="18">
        <v>353</v>
      </c>
      <c r="B354" s="18" t="s">
        <v>1423</v>
      </c>
      <c r="C354" s="18" t="s">
        <v>133</v>
      </c>
      <c r="D354" s="18" t="s">
        <v>7</v>
      </c>
      <c r="E354" s="18" t="s">
        <v>134</v>
      </c>
      <c r="F354" s="18" t="s">
        <v>127</v>
      </c>
      <c r="G354" s="18" t="s">
        <v>128</v>
      </c>
      <c r="H354" s="19">
        <f t="shared" si="23"/>
        <v>0.36</v>
      </c>
      <c r="I354" s="9">
        <f t="shared" si="24"/>
        <v>35</v>
      </c>
      <c r="J354" s="9">
        <f t="shared" si="22"/>
        <v>6</v>
      </c>
    </row>
    <row r="355" spans="1:10" ht="30" x14ac:dyDescent="0.25">
      <c r="A355" s="18">
        <v>354</v>
      </c>
      <c r="B355" s="18" t="s">
        <v>1423</v>
      </c>
      <c r="C355" s="18" t="s">
        <v>135</v>
      </c>
      <c r="D355" s="18" t="s">
        <v>7</v>
      </c>
      <c r="E355" s="18" t="s">
        <v>136</v>
      </c>
      <c r="F355" s="18" t="s">
        <v>127</v>
      </c>
      <c r="G355" s="18" t="s">
        <v>128</v>
      </c>
      <c r="H355" s="19">
        <f t="shared" si="23"/>
        <v>0.36</v>
      </c>
      <c r="I355" s="9">
        <f t="shared" si="24"/>
        <v>36</v>
      </c>
      <c r="J355" s="9">
        <f t="shared" si="22"/>
        <v>6</v>
      </c>
    </row>
    <row r="356" spans="1:10" ht="30" x14ac:dyDescent="0.25">
      <c r="A356" s="18">
        <v>355</v>
      </c>
      <c r="B356" s="18" t="s">
        <v>1423</v>
      </c>
      <c r="C356" s="18" t="s">
        <v>137</v>
      </c>
      <c r="D356" s="18" t="s">
        <v>7</v>
      </c>
      <c r="E356" s="18" t="s">
        <v>138</v>
      </c>
      <c r="F356" s="18" t="s">
        <v>127</v>
      </c>
      <c r="G356" s="18" t="s">
        <v>128</v>
      </c>
      <c r="H356" s="19">
        <f t="shared" si="23"/>
        <v>0.37</v>
      </c>
      <c r="I356" s="9">
        <f t="shared" si="24"/>
        <v>37</v>
      </c>
      <c r="J356" s="9">
        <f t="shared" si="22"/>
        <v>6</v>
      </c>
    </row>
    <row r="357" spans="1:10" ht="30" x14ac:dyDescent="0.25">
      <c r="A357" s="18">
        <v>356</v>
      </c>
      <c r="B357" s="18" t="s">
        <v>1423</v>
      </c>
      <c r="C357" s="18" t="s">
        <v>141</v>
      </c>
      <c r="D357" s="18" t="s">
        <v>7</v>
      </c>
      <c r="E357" s="18" t="s">
        <v>140</v>
      </c>
      <c r="F357" s="18" t="s">
        <v>127</v>
      </c>
      <c r="G357" s="18" t="s">
        <v>128</v>
      </c>
      <c r="H357" s="19">
        <f t="shared" si="23"/>
        <v>0.37</v>
      </c>
      <c r="I357" s="9">
        <f t="shared" si="24"/>
        <v>38</v>
      </c>
      <c r="J357" s="9">
        <f t="shared" si="22"/>
        <v>6</v>
      </c>
    </row>
    <row r="358" spans="1:10" ht="30" x14ac:dyDescent="0.25">
      <c r="A358" s="18">
        <v>357</v>
      </c>
      <c r="B358" s="18" t="s">
        <v>1423</v>
      </c>
      <c r="C358" s="18" t="s">
        <v>757</v>
      </c>
      <c r="D358" s="18" t="s">
        <v>7</v>
      </c>
      <c r="E358" s="18" t="s">
        <v>1847</v>
      </c>
      <c r="F358" s="18" t="s">
        <v>127</v>
      </c>
      <c r="G358" s="18" t="s">
        <v>128</v>
      </c>
      <c r="H358" s="19">
        <f t="shared" si="23"/>
        <v>0.37</v>
      </c>
      <c r="I358" s="9">
        <f t="shared" si="24"/>
        <v>39</v>
      </c>
      <c r="J358" s="9">
        <f t="shared" si="22"/>
        <v>6</v>
      </c>
    </row>
    <row r="359" spans="1:10" ht="30" x14ac:dyDescent="0.25">
      <c r="A359" s="18">
        <v>358</v>
      </c>
      <c r="B359" s="18" t="s">
        <v>1423</v>
      </c>
      <c r="C359" s="18" t="s">
        <v>142</v>
      </c>
      <c r="D359" s="18" t="s">
        <v>7</v>
      </c>
      <c r="E359" s="18" t="s">
        <v>143</v>
      </c>
      <c r="F359" s="18" t="s">
        <v>127</v>
      </c>
      <c r="G359" s="18" t="s">
        <v>128</v>
      </c>
      <c r="H359" s="19">
        <f t="shared" si="23"/>
        <v>0.37</v>
      </c>
      <c r="I359" s="9">
        <f t="shared" si="24"/>
        <v>40</v>
      </c>
      <c r="J359" s="9">
        <f t="shared" si="22"/>
        <v>6</v>
      </c>
    </row>
    <row r="360" spans="1:10" ht="30" x14ac:dyDescent="0.25">
      <c r="A360" s="18">
        <v>359</v>
      </c>
      <c r="B360" s="18" t="s">
        <v>1423</v>
      </c>
      <c r="C360" s="18" t="s">
        <v>766</v>
      </c>
      <c r="D360" s="18" t="s">
        <v>7</v>
      </c>
      <c r="E360" s="18" t="s">
        <v>145</v>
      </c>
      <c r="F360" s="18" t="s">
        <v>127</v>
      </c>
      <c r="G360" s="18" t="s">
        <v>128</v>
      </c>
      <c r="H360" s="19">
        <f t="shared" si="23"/>
        <v>0.37</v>
      </c>
      <c r="I360" s="9">
        <f t="shared" si="24"/>
        <v>41</v>
      </c>
      <c r="J360" s="9">
        <f t="shared" si="22"/>
        <v>6</v>
      </c>
    </row>
    <row r="361" spans="1:10" ht="30" x14ac:dyDescent="0.25">
      <c r="A361" s="18">
        <v>360</v>
      </c>
      <c r="B361" s="18" t="s">
        <v>1423</v>
      </c>
      <c r="C361" s="18" t="s">
        <v>144</v>
      </c>
      <c r="D361" s="18" t="s">
        <v>7</v>
      </c>
      <c r="E361" s="18" t="s">
        <v>145</v>
      </c>
      <c r="F361" s="18" t="s">
        <v>127</v>
      </c>
      <c r="G361" s="18" t="s">
        <v>128</v>
      </c>
      <c r="H361" s="19">
        <f t="shared" si="23"/>
        <v>0.37</v>
      </c>
      <c r="I361" s="9">
        <f t="shared" si="24"/>
        <v>42</v>
      </c>
      <c r="J361" s="9">
        <f t="shared" si="22"/>
        <v>6</v>
      </c>
    </row>
    <row r="362" spans="1:10" ht="30" x14ac:dyDescent="0.25">
      <c r="A362" s="18">
        <v>361</v>
      </c>
      <c r="B362" s="18" t="s">
        <v>1423</v>
      </c>
      <c r="C362" s="18" t="s">
        <v>775</v>
      </c>
      <c r="D362" s="18" t="s">
        <v>7</v>
      </c>
      <c r="E362" s="18" t="s">
        <v>1848</v>
      </c>
      <c r="F362" s="18" t="s">
        <v>127</v>
      </c>
      <c r="G362" s="18" t="s">
        <v>128</v>
      </c>
      <c r="H362" s="19">
        <f t="shared" si="23"/>
        <v>0.37</v>
      </c>
      <c r="I362" s="9">
        <f t="shared" si="24"/>
        <v>43</v>
      </c>
      <c r="J362" s="9">
        <f t="shared" si="22"/>
        <v>6</v>
      </c>
    </row>
    <row r="363" spans="1:10" ht="30" x14ac:dyDescent="0.25">
      <c r="A363" s="18">
        <v>362</v>
      </c>
      <c r="B363" s="18" t="s">
        <v>1423</v>
      </c>
      <c r="C363" s="18" t="s">
        <v>1849</v>
      </c>
      <c r="D363" s="18" t="s">
        <v>7</v>
      </c>
      <c r="E363" s="18" t="s">
        <v>1850</v>
      </c>
      <c r="F363" s="18" t="s">
        <v>127</v>
      </c>
      <c r="G363" s="18" t="s">
        <v>128</v>
      </c>
      <c r="H363" s="19">
        <f t="shared" si="23"/>
        <v>0.37</v>
      </c>
      <c r="I363" s="9">
        <f t="shared" si="24"/>
        <v>44</v>
      </c>
      <c r="J363" s="9">
        <f t="shared" si="22"/>
        <v>6</v>
      </c>
    </row>
    <row r="364" spans="1:10" ht="30" x14ac:dyDescent="0.25">
      <c r="A364" s="18">
        <v>363</v>
      </c>
      <c r="B364" s="18" t="s">
        <v>1423</v>
      </c>
      <c r="C364" s="18" t="s">
        <v>1851</v>
      </c>
      <c r="D364" s="18" t="s">
        <v>7</v>
      </c>
      <c r="E364" s="18" t="s">
        <v>1852</v>
      </c>
      <c r="F364" s="18" t="s">
        <v>127</v>
      </c>
      <c r="G364" s="18" t="s">
        <v>128</v>
      </c>
      <c r="H364" s="19">
        <f t="shared" si="23"/>
        <v>0.37</v>
      </c>
      <c r="I364" s="9">
        <f t="shared" si="24"/>
        <v>45</v>
      </c>
      <c r="J364" s="9">
        <f t="shared" si="22"/>
        <v>6</v>
      </c>
    </row>
    <row r="365" spans="1:10" ht="30" x14ac:dyDescent="0.25">
      <c r="A365" s="18">
        <v>364</v>
      </c>
      <c r="B365" s="18" t="s">
        <v>1423</v>
      </c>
      <c r="C365" s="18" t="s">
        <v>784</v>
      </c>
      <c r="D365" s="18" t="s">
        <v>7</v>
      </c>
      <c r="E365" s="18" t="s">
        <v>1853</v>
      </c>
      <c r="F365" s="18" t="s">
        <v>127</v>
      </c>
      <c r="G365" s="18" t="s">
        <v>128</v>
      </c>
      <c r="H365" s="19">
        <f t="shared" si="23"/>
        <v>0.37</v>
      </c>
      <c r="I365" s="9">
        <f t="shared" si="24"/>
        <v>46</v>
      </c>
      <c r="J365" s="9">
        <f t="shared" si="22"/>
        <v>6</v>
      </c>
    </row>
    <row r="366" spans="1:10" ht="30" x14ac:dyDescent="0.25">
      <c r="A366" s="18">
        <v>365</v>
      </c>
      <c r="B366" s="18" t="s">
        <v>1423</v>
      </c>
      <c r="C366" s="18" t="s">
        <v>1854</v>
      </c>
      <c r="D366" s="18" t="s">
        <v>7</v>
      </c>
      <c r="E366" s="18" t="s">
        <v>1855</v>
      </c>
      <c r="F366" s="18" t="s">
        <v>127</v>
      </c>
      <c r="G366" s="18" t="s">
        <v>128</v>
      </c>
      <c r="H366" s="19">
        <f t="shared" si="23"/>
        <v>0.38</v>
      </c>
      <c r="I366" s="9">
        <f t="shared" si="24"/>
        <v>47</v>
      </c>
      <c r="J366" s="9">
        <f t="shared" si="22"/>
        <v>6</v>
      </c>
    </row>
    <row r="367" spans="1:10" ht="30" x14ac:dyDescent="0.25">
      <c r="A367" s="18">
        <v>366</v>
      </c>
      <c r="B367" s="18" t="s">
        <v>1423</v>
      </c>
      <c r="C367" s="18" t="s">
        <v>1856</v>
      </c>
      <c r="D367" s="18" t="s">
        <v>7</v>
      </c>
      <c r="E367" s="18" t="s">
        <v>1855</v>
      </c>
      <c r="F367" s="18" t="s">
        <v>127</v>
      </c>
      <c r="G367" s="18" t="s">
        <v>128</v>
      </c>
      <c r="H367" s="19">
        <f t="shared" si="23"/>
        <v>0.38</v>
      </c>
      <c r="I367" s="9">
        <f t="shared" si="24"/>
        <v>48</v>
      </c>
      <c r="J367" s="9">
        <f t="shared" si="22"/>
        <v>6</v>
      </c>
    </row>
    <row r="368" spans="1:10" ht="30" x14ac:dyDescent="0.25">
      <c r="A368" s="18">
        <v>367</v>
      </c>
      <c r="B368" s="18" t="s">
        <v>1423</v>
      </c>
      <c r="C368" s="18" t="s">
        <v>795</v>
      </c>
      <c r="D368" s="18" t="s">
        <v>7</v>
      </c>
      <c r="E368" s="18" t="s">
        <v>1857</v>
      </c>
      <c r="F368" s="18" t="s">
        <v>127</v>
      </c>
      <c r="G368" s="18" t="s">
        <v>128</v>
      </c>
      <c r="H368" s="19">
        <f t="shared" si="23"/>
        <v>0.38</v>
      </c>
      <c r="I368" s="9">
        <f t="shared" si="24"/>
        <v>49</v>
      </c>
      <c r="J368" s="9">
        <f t="shared" si="22"/>
        <v>6</v>
      </c>
    </row>
    <row r="369" spans="1:10" ht="30" x14ac:dyDescent="0.25">
      <c r="A369" s="18">
        <v>368</v>
      </c>
      <c r="B369" s="18" t="s">
        <v>1423</v>
      </c>
      <c r="C369" s="18" t="s">
        <v>1858</v>
      </c>
      <c r="D369" s="18" t="s">
        <v>7</v>
      </c>
      <c r="E369" s="18" t="s">
        <v>1859</v>
      </c>
      <c r="F369" s="18" t="s">
        <v>127</v>
      </c>
      <c r="G369" s="18" t="s">
        <v>128</v>
      </c>
      <c r="H369" s="19">
        <f t="shared" si="23"/>
        <v>0.38</v>
      </c>
      <c r="I369" s="9">
        <f t="shared" si="24"/>
        <v>50</v>
      </c>
      <c r="J369" s="9">
        <f t="shared" si="22"/>
        <v>6</v>
      </c>
    </row>
    <row r="370" spans="1:10" ht="30" x14ac:dyDescent="0.25">
      <c r="A370" s="18">
        <v>369</v>
      </c>
      <c r="B370" s="18" t="s">
        <v>1423</v>
      </c>
      <c r="C370" s="18" t="s">
        <v>1860</v>
      </c>
      <c r="D370" s="18" t="s">
        <v>7</v>
      </c>
      <c r="E370" s="18" t="s">
        <v>1861</v>
      </c>
      <c r="F370" s="18" t="s">
        <v>127</v>
      </c>
      <c r="G370" s="18" t="s">
        <v>128</v>
      </c>
      <c r="H370" s="19">
        <f t="shared" si="23"/>
        <v>0.38</v>
      </c>
      <c r="I370" s="9">
        <f t="shared" si="24"/>
        <v>51</v>
      </c>
      <c r="J370" s="9">
        <f t="shared" si="22"/>
        <v>6</v>
      </c>
    </row>
    <row r="371" spans="1:10" ht="30" x14ac:dyDescent="0.25">
      <c r="A371" s="18">
        <v>370</v>
      </c>
      <c r="B371" s="18" t="s">
        <v>1423</v>
      </c>
      <c r="C371" s="18" t="s">
        <v>809</v>
      </c>
      <c r="D371" s="18" t="s">
        <v>7</v>
      </c>
      <c r="E371" s="18" t="s">
        <v>1862</v>
      </c>
      <c r="F371" s="18" t="s">
        <v>127</v>
      </c>
      <c r="G371" s="18" t="s">
        <v>128</v>
      </c>
      <c r="H371" s="19">
        <f t="shared" si="23"/>
        <v>0.38</v>
      </c>
      <c r="I371" s="9">
        <f t="shared" si="24"/>
        <v>52</v>
      </c>
      <c r="J371" s="9">
        <f t="shared" si="22"/>
        <v>6</v>
      </c>
    </row>
    <row r="372" spans="1:10" ht="30" x14ac:dyDescent="0.25">
      <c r="A372" s="18">
        <v>371</v>
      </c>
      <c r="B372" s="18" t="s">
        <v>1423</v>
      </c>
      <c r="C372" s="18" t="s">
        <v>1863</v>
      </c>
      <c r="D372" s="18" t="s">
        <v>7</v>
      </c>
      <c r="E372" s="18" t="s">
        <v>1864</v>
      </c>
      <c r="F372" s="18" t="s">
        <v>127</v>
      </c>
      <c r="G372" s="18" t="s">
        <v>128</v>
      </c>
      <c r="H372" s="19">
        <f t="shared" si="23"/>
        <v>0.38</v>
      </c>
      <c r="I372" s="9">
        <f t="shared" si="24"/>
        <v>53</v>
      </c>
      <c r="J372" s="9">
        <f t="shared" si="22"/>
        <v>6</v>
      </c>
    </row>
    <row r="373" spans="1:10" ht="30" x14ac:dyDescent="0.25">
      <c r="A373" s="18">
        <v>372</v>
      </c>
      <c r="B373" s="18" t="s">
        <v>1423</v>
      </c>
      <c r="C373" s="18" t="s">
        <v>1865</v>
      </c>
      <c r="D373" s="18" t="s">
        <v>7</v>
      </c>
      <c r="E373" s="18" t="s">
        <v>1866</v>
      </c>
      <c r="F373" s="18" t="s">
        <v>127</v>
      </c>
      <c r="G373" s="18" t="s">
        <v>128</v>
      </c>
      <c r="H373" s="19">
        <f t="shared" si="23"/>
        <v>0.38</v>
      </c>
      <c r="I373" s="9">
        <f t="shared" si="24"/>
        <v>54</v>
      </c>
      <c r="J373" s="9">
        <f t="shared" si="22"/>
        <v>6</v>
      </c>
    </row>
    <row r="374" spans="1:10" ht="30" x14ac:dyDescent="0.25">
      <c r="A374" s="18">
        <v>373</v>
      </c>
      <c r="B374" s="18" t="s">
        <v>1423</v>
      </c>
      <c r="C374" s="18" t="s">
        <v>1867</v>
      </c>
      <c r="D374" s="18" t="s">
        <v>7</v>
      </c>
      <c r="E374" s="18" t="s">
        <v>1868</v>
      </c>
      <c r="F374" s="18" t="s">
        <v>127</v>
      </c>
      <c r="G374" s="18" t="s">
        <v>128</v>
      </c>
      <c r="H374" s="19">
        <f t="shared" si="23"/>
        <v>0.38</v>
      </c>
      <c r="I374" s="9">
        <f t="shared" si="24"/>
        <v>55</v>
      </c>
      <c r="J374" s="9">
        <f t="shared" si="22"/>
        <v>6</v>
      </c>
    </row>
    <row r="375" spans="1:10" ht="30" x14ac:dyDescent="0.25">
      <c r="A375" s="18">
        <v>374</v>
      </c>
      <c r="B375" s="18" t="s">
        <v>1423</v>
      </c>
      <c r="C375" s="18" t="s">
        <v>816</v>
      </c>
      <c r="D375" s="18" t="s">
        <v>7</v>
      </c>
      <c r="E375" s="18" t="s">
        <v>1869</v>
      </c>
      <c r="F375" s="18" t="s">
        <v>127</v>
      </c>
      <c r="G375" s="18" t="s">
        <v>128</v>
      </c>
      <c r="H375" s="19">
        <f t="shared" si="23"/>
        <v>0.39</v>
      </c>
      <c r="I375" s="9">
        <f t="shared" si="24"/>
        <v>56</v>
      </c>
      <c r="J375" s="9">
        <f t="shared" si="22"/>
        <v>6</v>
      </c>
    </row>
    <row r="376" spans="1:10" ht="30" x14ac:dyDescent="0.25">
      <c r="A376" s="18">
        <v>375</v>
      </c>
      <c r="B376" s="18" t="s">
        <v>1423</v>
      </c>
      <c r="C376" s="18" t="s">
        <v>818</v>
      </c>
      <c r="D376" s="18" t="s">
        <v>7</v>
      </c>
      <c r="E376" s="18" t="s">
        <v>1745</v>
      </c>
      <c r="F376" s="18" t="s">
        <v>127</v>
      </c>
      <c r="G376" s="18" t="s">
        <v>128</v>
      </c>
      <c r="H376" s="19">
        <f t="shared" si="23"/>
        <v>0.39</v>
      </c>
      <c r="I376" s="9">
        <f t="shared" si="24"/>
        <v>57</v>
      </c>
      <c r="J376" s="9">
        <f t="shared" si="22"/>
        <v>6</v>
      </c>
    </row>
    <row r="377" spans="1:10" ht="30" x14ac:dyDescent="0.25">
      <c r="A377" s="18">
        <v>376</v>
      </c>
      <c r="B377" s="18" t="s">
        <v>1423</v>
      </c>
      <c r="C377" s="18" t="s">
        <v>819</v>
      </c>
      <c r="D377" s="18" t="s">
        <v>7</v>
      </c>
      <c r="E377" s="18" t="s">
        <v>1870</v>
      </c>
      <c r="F377" s="18" t="s">
        <v>127</v>
      </c>
      <c r="G377" s="18" t="s">
        <v>128</v>
      </c>
      <c r="H377" s="19">
        <f t="shared" si="23"/>
        <v>0.39</v>
      </c>
      <c r="I377" s="9">
        <f t="shared" si="24"/>
        <v>58</v>
      </c>
      <c r="J377" s="9">
        <f t="shared" si="22"/>
        <v>6</v>
      </c>
    </row>
    <row r="378" spans="1:10" ht="30" x14ac:dyDescent="0.25">
      <c r="A378" s="18">
        <v>377</v>
      </c>
      <c r="B378" s="18" t="s">
        <v>1423</v>
      </c>
      <c r="C378" s="18" t="s">
        <v>1871</v>
      </c>
      <c r="D378" s="18" t="s">
        <v>7</v>
      </c>
      <c r="E378" s="18" t="s">
        <v>149</v>
      </c>
      <c r="F378" s="18" t="s">
        <v>127</v>
      </c>
      <c r="G378" s="18" t="s">
        <v>128</v>
      </c>
      <c r="H378" s="19">
        <f t="shared" si="23"/>
        <v>0.39</v>
      </c>
      <c r="I378" s="9">
        <f t="shared" si="24"/>
        <v>59</v>
      </c>
      <c r="J378" s="9">
        <f t="shared" si="22"/>
        <v>6</v>
      </c>
    </row>
    <row r="379" spans="1:10" ht="30" x14ac:dyDescent="0.25">
      <c r="A379" s="18">
        <v>378</v>
      </c>
      <c r="B379" s="18" t="s">
        <v>1423</v>
      </c>
      <c r="C379" s="18" t="s">
        <v>148</v>
      </c>
      <c r="D379" s="18" t="s">
        <v>7</v>
      </c>
      <c r="E379" s="18" t="s">
        <v>149</v>
      </c>
      <c r="F379" s="18" t="s">
        <v>127</v>
      </c>
      <c r="G379" s="18" t="s">
        <v>128</v>
      </c>
      <c r="H379" s="19">
        <f t="shared" si="23"/>
        <v>0.39</v>
      </c>
      <c r="I379" s="9">
        <f t="shared" si="24"/>
        <v>60</v>
      </c>
      <c r="J379" s="9">
        <f t="shared" si="22"/>
        <v>6</v>
      </c>
    </row>
    <row r="380" spans="1:10" ht="30" x14ac:dyDescent="0.25">
      <c r="A380" s="18">
        <v>379</v>
      </c>
      <c r="B380" s="18" t="s">
        <v>1423</v>
      </c>
      <c r="C380" s="18" t="s">
        <v>150</v>
      </c>
      <c r="D380" s="18" t="s">
        <v>7</v>
      </c>
      <c r="E380" s="18" t="s">
        <v>151</v>
      </c>
      <c r="F380" s="18" t="s">
        <v>127</v>
      </c>
      <c r="G380" s="18" t="s">
        <v>128</v>
      </c>
      <c r="H380" s="19">
        <f t="shared" si="23"/>
        <v>0.39</v>
      </c>
      <c r="I380" s="9">
        <f t="shared" si="24"/>
        <v>61</v>
      </c>
      <c r="J380" s="9">
        <f t="shared" si="22"/>
        <v>6</v>
      </c>
    </row>
    <row r="381" spans="1:10" ht="30" x14ac:dyDescent="0.25">
      <c r="A381" s="18">
        <v>380</v>
      </c>
      <c r="B381" s="18" t="s">
        <v>1423</v>
      </c>
      <c r="C381" s="18" t="s">
        <v>152</v>
      </c>
      <c r="D381" s="18" t="s">
        <v>7</v>
      </c>
      <c r="E381" s="18" t="s">
        <v>153</v>
      </c>
      <c r="F381" s="18" t="s">
        <v>127</v>
      </c>
      <c r="G381" s="18" t="s">
        <v>128</v>
      </c>
      <c r="H381" s="19">
        <f t="shared" si="23"/>
        <v>0.39</v>
      </c>
      <c r="I381" s="9">
        <f t="shared" si="24"/>
        <v>62</v>
      </c>
      <c r="J381" s="9">
        <f t="shared" si="22"/>
        <v>6</v>
      </c>
    </row>
    <row r="382" spans="1:10" ht="30" x14ac:dyDescent="0.25">
      <c r="A382" s="18">
        <v>381</v>
      </c>
      <c r="B382" s="18" t="s">
        <v>1423</v>
      </c>
      <c r="C382" s="18" t="s">
        <v>826</v>
      </c>
      <c r="D382" s="18" t="s">
        <v>7</v>
      </c>
      <c r="E382" s="18" t="s">
        <v>1872</v>
      </c>
      <c r="F382" s="18" t="s">
        <v>127</v>
      </c>
      <c r="G382" s="18" t="s">
        <v>128</v>
      </c>
      <c r="H382" s="19">
        <f t="shared" si="23"/>
        <v>0.39</v>
      </c>
      <c r="I382" s="9">
        <f t="shared" si="24"/>
        <v>63</v>
      </c>
      <c r="J382" s="9">
        <f t="shared" si="22"/>
        <v>6</v>
      </c>
    </row>
    <row r="383" spans="1:10" ht="30" x14ac:dyDescent="0.25">
      <c r="A383" s="18">
        <v>382</v>
      </c>
      <c r="B383" s="18" t="s">
        <v>1423</v>
      </c>
      <c r="C383" s="18" t="s">
        <v>1873</v>
      </c>
      <c r="D383" s="18" t="s">
        <v>7</v>
      </c>
      <c r="E383" s="18" t="s">
        <v>1750</v>
      </c>
      <c r="F383" s="18" t="s">
        <v>127</v>
      </c>
      <c r="G383" s="18" t="s">
        <v>128</v>
      </c>
      <c r="H383" s="19">
        <f t="shared" si="23"/>
        <v>0.39</v>
      </c>
      <c r="I383" s="9">
        <f t="shared" si="24"/>
        <v>64</v>
      </c>
      <c r="J383" s="9">
        <f t="shared" si="22"/>
        <v>6</v>
      </c>
    </row>
    <row r="384" spans="1:10" ht="30" x14ac:dyDescent="0.25">
      <c r="A384" s="18">
        <v>383</v>
      </c>
      <c r="B384" s="18" t="s">
        <v>1423</v>
      </c>
      <c r="C384" s="18" t="s">
        <v>1874</v>
      </c>
      <c r="D384" s="18" t="s">
        <v>7</v>
      </c>
      <c r="E384" s="18" t="s">
        <v>1875</v>
      </c>
      <c r="F384" s="18" t="s">
        <v>127</v>
      </c>
      <c r="G384" s="18" t="s">
        <v>128</v>
      </c>
      <c r="H384" s="19">
        <f t="shared" si="23"/>
        <v>0.39</v>
      </c>
      <c r="I384" s="9">
        <f t="shared" si="24"/>
        <v>65</v>
      </c>
      <c r="J384" s="9">
        <f t="shared" si="22"/>
        <v>6</v>
      </c>
    </row>
    <row r="385" spans="1:10" ht="30" x14ac:dyDescent="0.25">
      <c r="A385" s="18">
        <v>384</v>
      </c>
      <c r="B385" s="18" t="s">
        <v>1423</v>
      </c>
      <c r="C385" s="18" t="s">
        <v>833</v>
      </c>
      <c r="D385" s="18" t="s">
        <v>7</v>
      </c>
      <c r="E385" s="18" t="s">
        <v>1876</v>
      </c>
      <c r="F385" s="18" t="s">
        <v>127</v>
      </c>
      <c r="G385" s="18" t="s">
        <v>128</v>
      </c>
      <c r="H385" s="19">
        <f t="shared" si="23"/>
        <v>0.4</v>
      </c>
      <c r="I385" s="9">
        <f t="shared" si="24"/>
        <v>66</v>
      </c>
      <c r="J385" s="9">
        <f t="shared" ref="J385:J448" si="25">IF(I385&lt;COUNTIF(F:F,"Q2")*0.31,6,IF(I385&gt;COUNTIF(F:F,"q2")*0.69,5,5.5))</f>
        <v>6</v>
      </c>
    </row>
    <row r="386" spans="1:10" ht="30" x14ac:dyDescent="0.25">
      <c r="A386" s="18">
        <v>385</v>
      </c>
      <c r="B386" s="18" t="s">
        <v>1423</v>
      </c>
      <c r="C386" s="18" t="s">
        <v>1877</v>
      </c>
      <c r="D386" s="18" t="s">
        <v>7</v>
      </c>
      <c r="E386" s="18" t="s">
        <v>1878</v>
      </c>
      <c r="F386" s="18" t="s">
        <v>127</v>
      </c>
      <c r="G386" s="18" t="s">
        <v>128</v>
      </c>
      <c r="H386" s="19">
        <f t="shared" ref="H386:H449" si="26">PERCENTRANK(A:A,A386,2)</f>
        <v>0.4</v>
      </c>
      <c r="I386" s="9">
        <f t="shared" si="24"/>
        <v>67</v>
      </c>
      <c r="J386" s="9">
        <f t="shared" si="25"/>
        <v>6</v>
      </c>
    </row>
    <row r="387" spans="1:10" ht="30" x14ac:dyDescent="0.25">
      <c r="A387" s="18">
        <v>386</v>
      </c>
      <c r="B387" s="18" t="s">
        <v>1423</v>
      </c>
      <c r="C387" s="18" t="s">
        <v>1879</v>
      </c>
      <c r="D387" s="18" t="s">
        <v>7</v>
      </c>
      <c r="E387" s="18" t="s">
        <v>1880</v>
      </c>
      <c r="F387" s="18" t="s">
        <v>127</v>
      </c>
      <c r="G387" s="18" t="s">
        <v>128</v>
      </c>
      <c r="H387" s="19">
        <f t="shared" si="26"/>
        <v>0.4</v>
      </c>
      <c r="I387" s="9">
        <f t="shared" ref="I387:I450" si="27">IF(G387=G386,I386+1,1)</f>
        <v>68</v>
      </c>
      <c r="J387" s="9">
        <f t="shared" si="25"/>
        <v>6</v>
      </c>
    </row>
    <row r="388" spans="1:10" ht="30" x14ac:dyDescent="0.25">
      <c r="A388" s="18">
        <v>387</v>
      </c>
      <c r="B388" s="18" t="s">
        <v>1423</v>
      </c>
      <c r="C388" s="18" t="s">
        <v>1881</v>
      </c>
      <c r="D388" s="18" t="s">
        <v>7</v>
      </c>
      <c r="E388" s="18" t="s">
        <v>1880</v>
      </c>
      <c r="F388" s="18" t="s">
        <v>127</v>
      </c>
      <c r="G388" s="18" t="s">
        <v>128</v>
      </c>
      <c r="H388" s="19">
        <f t="shared" si="26"/>
        <v>0.4</v>
      </c>
      <c r="I388" s="9">
        <f t="shared" si="27"/>
        <v>69</v>
      </c>
      <c r="J388" s="9">
        <f t="shared" si="25"/>
        <v>6</v>
      </c>
    </row>
    <row r="389" spans="1:10" ht="30" x14ac:dyDescent="0.25">
      <c r="A389" s="18">
        <v>388</v>
      </c>
      <c r="B389" s="18" t="s">
        <v>1423</v>
      </c>
      <c r="C389" s="18" t="s">
        <v>156</v>
      </c>
      <c r="D389" s="18" t="s">
        <v>7</v>
      </c>
      <c r="E389" s="18" t="s">
        <v>157</v>
      </c>
      <c r="F389" s="18" t="s">
        <v>127</v>
      </c>
      <c r="G389" s="18" t="s">
        <v>128</v>
      </c>
      <c r="H389" s="19">
        <f t="shared" si="26"/>
        <v>0.4</v>
      </c>
      <c r="I389" s="9">
        <f t="shared" si="27"/>
        <v>70</v>
      </c>
      <c r="J389" s="9">
        <f t="shared" si="25"/>
        <v>6</v>
      </c>
    </row>
    <row r="390" spans="1:10" ht="30" x14ac:dyDescent="0.25">
      <c r="A390" s="18">
        <v>389</v>
      </c>
      <c r="B390" s="18" t="s">
        <v>1423</v>
      </c>
      <c r="C390" s="18" t="s">
        <v>1882</v>
      </c>
      <c r="D390" s="18" t="s">
        <v>7</v>
      </c>
      <c r="E390" s="18" t="s">
        <v>157</v>
      </c>
      <c r="F390" s="18" t="s">
        <v>127</v>
      </c>
      <c r="G390" s="18" t="s">
        <v>128</v>
      </c>
      <c r="H390" s="19">
        <f t="shared" si="26"/>
        <v>0.4</v>
      </c>
      <c r="I390" s="9">
        <f t="shared" si="27"/>
        <v>71</v>
      </c>
      <c r="J390" s="9">
        <f t="shared" si="25"/>
        <v>6</v>
      </c>
    </row>
    <row r="391" spans="1:10" ht="30" x14ac:dyDescent="0.25">
      <c r="A391" s="18">
        <v>390</v>
      </c>
      <c r="B391" s="18" t="s">
        <v>1423</v>
      </c>
      <c r="C391" s="18" t="s">
        <v>837</v>
      </c>
      <c r="D391" s="18" t="s">
        <v>7</v>
      </c>
      <c r="E391" s="18" t="s">
        <v>157</v>
      </c>
      <c r="F391" s="18" t="s">
        <v>127</v>
      </c>
      <c r="G391" s="18" t="s">
        <v>128</v>
      </c>
      <c r="H391" s="19">
        <f t="shared" si="26"/>
        <v>0.4</v>
      </c>
      <c r="I391" s="9">
        <f t="shared" si="27"/>
        <v>72</v>
      </c>
      <c r="J391" s="9">
        <f t="shared" si="25"/>
        <v>6</v>
      </c>
    </row>
    <row r="392" spans="1:10" ht="30" x14ac:dyDescent="0.25">
      <c r="A392" s="18">
        <v>391</v>
      </c>
      <c r="B392" s="18" t="s">
        <v>1423</v>
      </c>
      <c r="C392" s="18" t="s">
        <v>1883</v>
      </c>
      <c r="D392" s="18" t="s">
        <v>7</v>
      </c>
      <c r="E392" s="18" t="s">
        <v>1884</v>
      </c>
      <c r="F392" s="18" t="s">
        <v>127</v>
      </c>
      <c r="G392" s="18" t="s">
        <v>128</v>
      </c>
      <c r="H392" s="19">
        <f t="shared" si="26"/>
        <v>0.4</v>
      </c>
      <c r="I392" s="9">
        <f t="shared" si="27"/>
        <v>73</v>
      </c>
      <c r="J392" s="9">
        <f t="shared" si="25"/>
        <v>6</v>
      </c>
    </row>
    <row r="393" spans="1:10" ht="30" x14ac:dyDescent="0.25">
      <c r="A393" s="18">
        <v>392</v>
      </c>
      <c r="B393" s="18" t="s">
        <v>1423</v>
      </c>
      <c r="C393" s="18" t="s">
        <v>841</v>
      </c>
      <c r="D393" s="18" t="s">
        <v>7</v>
      </c>
      <c r="E393" s="18" t="s">
        <v>1885</v>
      </c>
      <c r="F393" s="18" t="s">
        <v>127</v>
      </c>
      <c r="G393" s="18" t="s">
        <v>128</v>
      </c>
      <c r="H393" s="19">
        <f t="shared" si="26"/>
        <v>0.4</v>
      </c>
      <c r="I393" s="9">
        <f t="shared" si="27"/>
        <v>74</v>
      </c>
      <c r="J393" s="9">
        <f t="shared" si="25"/>
        <v>6</v>
      </c>
    </row>
    <row r="394" spans="1:10" ht="30" x14ac:dyDescent="0.25">
      <c r="A394" s="18">
        <v>393</v>
      </c>
      <c r="B394" s="18" t="s">
        <v>1423</v>
      </c>
      <c r="C394" s="18" t="s">
        <v>1886</v>
      </c>
      <c r="D394" s="18" t="s">
        <v>7</v>
      </c>
      <c r="E394" s="18" t="s">
        <v>1887</v>
      </c>
      <c r="F394" s="18" t="s">
        <v>127</v>
      </c>
      <c r="G394" s="18" t="s">
        <v>128</v>
      </c>
      <c r="H394" s="19">
        <f t="shared" si="26"/>
        <v>0.41</v>
      </c>
      <c r="I394" s="9">
        <f t="shared" si="27"/>
        <v>75</v>
      </c>
      <c r="J394" s="9">
        <f t="shared" si="25"/>
        <v>6</v>
      </c>
    </row>
    <row r="395" spans="1:10" ht="30" x14ac:dyDescent="0.25">
      <c r="A395" s="18">
        <v>394</v>
      </c>
      <c r="B395" s="18" t="s">
        <v>1423</v>
      </c>
      <c r="C395" s="18" t="s">
        <v>1888</v>
      </c>
      <c r="D395" s="18" t="s">
        <v>7</v>
      </c>
      <c r="E395" s="18" t="s">
        <v>1889</v>
      </c>
      <c r="F395" s="18" t="s">
        <v>127</v>
      </c>
      <c r="G395" s="18" t="s">
        <v>128</v>
      </c>
      <c r="H395" s="19">
        <f t="shared" si="26"/>
        <v>0.41</v>
      </c>
      <c r="I395" s="9">
        <f t="shared" si="27"/>
        <v>76</v>
      </c>
      <c r="J395" s="9">
        <f t="shared" si="25"/>
        <v>6</v>
      </c>
    </row>
    <row r="396" spans="1:10" ht="30" x14ac:dyDescent="0.25">
      <c r="A396" s="18">
        <v>395</v>
      </c>
      <c r="B396" s="18" t="s">
        <v>1423</v>
      </c>
      <c r="C396" s="18" t="s">
        <v>1890</v>
      </c>
      <c r="D396" s="18" t="s">
        <v>7</v>
      </c>
      <c r="E396" s="18" t="s">
        <v>1891</v>
      </c>
      <c r="F396" s="18" t="s">
        <v>127</v>
      </c>
      <c r="G396" s="18" t="s">
        <v>128</v>
      </c>
      <c r="H396" s="19">
        <f t="shared" si="26"/>
        <v>0.41</v>
      </c>
      <c r="I396" s="9">
        <f t="shared" si="27"/>
        <v>77</v>
      </c>
      <c r="J396" s="9">
        <f t="shared" si="25"/>
        <v>6</v>
      </c>
    </row>
    <row r="397" spans="1:10" ht="30" x14ac:dyDescent="0.25">
      <c r="A397" s="18">
        <v>396</v>
      </c>
      <c r="B397" s="18" t="s">
        <v>1423</v>
      </c>
      <c r="C397" s="18" t="s">
        <v>1892</v>
      </c>
      <c r="D397" s="18" t="s">
        <v>7</v>
      </c>
      <c r="E397" s="18" t="s">
        <v>1893</v>
      </c>
      <c r="F397" s="18" t="s">
        <v>127</v>
      </c>
      <c r="G397" s="18" t="s">
        <v>128</v>
      </c>
      <c r="H397" s="19">
        <f t="shared" si="26"/>
        <v>0.41</v>
      </c>
      <c r="I397" s="9">
        <f t="shared" si="27"/>
        <v>78</v>
      </c>
      <c r="J397" s="9">
        <f t="shared" si="25"/>
        <v>6</v>
      </c>
    </row>
    <row r="398" spans="1:10" ht="30" x14ac:dyDescent="0.25">
      <c r="A398" s="18">
        <v>397</v>
      </c>
      <c r="B398" s="18" t="s">
        <v>1423</v>
      </c>
      <c r="C398" s="18" t="s">
        <v>1894</v>
      </c>
      <c r="D398" s="18" t="s">
        <v>7</v>
      </c>
      <c r="E398" s="18" t="s">
        <v>1895</v>
      </c>
      <c r="F398" s="18" t="s">
        <v>127</v>
      </c>
      <c r="G398" s="18" t="s">
        <v>128</v>
      </c>
      <c r="H398" s="19">
        <f t="shared" si="26"/>
        <v>0.41</v>
      </c>
      <c r="I398" s="9">
        <f t="shared" si="27"/>
        <v>79</v>
      </c>
      <c r="J398" s="9">
        <f t="shared" si="25"/>
        <v>6</v>
      </c>
    </row>
    <row r="399" spans="1:10" ht="30" x14ac:dyDescent="0.25">
      <c r="A399" s="18">
        <v>398</v>
      </c>
      <c r="B399" s="18" t="s">
        <v>1423</v>
      </c>
      <c r="C399" s="18" t="s">
        <v>845</v>
      </c>
      <c r="D399" s="18" t="s">
        <v>7</v>
      </c>
      <c r="E399" s="18" t="s">
        <v>1895</v>
      </c>
      <c r="F399" s="18" t="s">
        <v>127</v>
      </c>
      <c r="G399" s="18" t="s">
        <v>128</v>
      </c>
      <c r="H399" s="19">
        <f t="shared" si="26"/>
        <v>0.41</v>
      </c>
      <c r="I399" s="9">
        <f t="shared" si="27"/>
        <v>80</v>
      </c>
      <c r="J399" s="9">
        <f t="shared" si="25"/>
        <v>6</v>
      </c>
    </row>
    <row r="400" spans="1:10" ht="30" x14ac:dyDescent="0.25">
      <c r="A400" s="18">
        <v>399</v>
      </c>
      <c r="B400" s="18" t="s">
        <v>1423</v>
      </c>
      <c r="C400" s="18" t="s">
        <v>852</v>
      </c>
      <c r="D400" s="18" t="s">
        <v>7</v>
      </c>
      <c r="E400" s="18" t="s">
        <v>1896</v>
      </c>
      <c r="F400" s="18" t="s">
        <v>127</v>
      </c>
      <c r="G400" s="18" t="s">
        <v>128</v>
      </c>
      <c r="H400" s="19">
        <f t="shared" si="26"/>
        <v>0.41</v>
      </c>
      <c r="I400" s="9">
        <f t="shared" si="27"/>
        <v>81</v>
      </c>
      <c r="J400" s="9">
        <f t="shared" si="25"/>
        <v>6</v>
      </c>
    </row>
    <row r="401" spans="1:10" ht="30" x14ac:dyDescent="0.25">
      <c r="A401" s="18">
        <v>400</v>
      </c>
      <c r="B401" s="18" t="s">
        <v>1423</v>
      </c>
      <c r="C401" s="18" t="s">
        <v>857</v>
      </c>
      <c r="D401" s="18" t="s">
        <v>7</v>
      </c>
      <c r="E401" s="18" t="s">
        <v>1897</v>
      </c>
      <c r="F401" s="18" t="s">
        <v>127</v>
      </c>
      <c r="G401" s="18" t="s">
        <v>128</v>
      </c>
      <c r="H401" s="19">
        <f t="shared" si="26"/>
        <v>0.41</v>
      </c>
      <c r="I401" s="9">
        <f t="shared" si="27"/>
        <v>82</v>
      </c>
      <c r="J401" s="9">
        <f t="shared" si="25"/>
        <v>6</v>
      </c>
    </row>
    <row r="402" spans="1:10" ht="30" x14ac:dyDescent="0.25">
      <c r="A402" s="18">
        <v>401</v>
      </c>
      <c r="B402" s="18" t="s">
        <v>1423</v>
      </c>
      <c r="C402" s="18" t="s">
        <v>1898</v>
      </c>
      <c r="D402" s="18" t="s">
        <v>7</v>
      </c>
      <c r="E402" s="18" t="s">
        <v>1899</v>
      </c>
      <c r="F402" s="18" t="s">
        <v>127</v>
      </c>
      <c r="G402" s="18" t="s">
        <v>128</v>
      </c>
      <c r="H402" s="19">
        <f t="shared" si="26"/>
        <v>0.41</v>
      </c>
      <c r="I402" s="9">
        <f t="shared" si="27"/>
        <v>83</v>
      </c>
      <c r="J402" s="9">
        <f t="shared" si="25"/>
        <v>6</v>
      </c>
    </row>
    <row r="403" spans="1:10" ht="30" x14ac:dyDescent="0.25">
      <c r="A403" s="18">
        <v>402</v>
      </c>
      <c r="B403" s="18" t="s">
        <v>1423</v>
      </c>
      <c r="C403" s="18" t="s">
        <v>1900</v>
      </c>
      <c r="D403" s="18" t="s">
        <v>7</v>
      </c>
      <c r="E403" s="18" t="s">
        <v>1901</v>
      </c>
      <c r="F403" s="18" t="s">
        <v>127</v>
      </c>
      <c r="G403" s="18" t="s">
        <v>128</v>
      </c>
      <c r="H403" s="19">
        <f t="shared" si="26"/>
        <v>0.41</v>
      </c>
      <c r="I403" s="9">
        <f t="shared" si="27"/>
        <v>84</v>
      </c>
      <c r="J403" s="9">
        <f t="shared" si="25"/>
        <v>6</v>
      </c>
    </row>
    <row r="404" spans="1:10" ht="30" x14ac:dyDescent="0.25">
      <c r="A404" s="18">
        <v>403</v>
      </c>
      <c r="B404" s="18" t="s">
        <v>1423</v>
      </c>
      <c r="C404" s="18" t="s">
        <v>1902</v>
      </c>
      <c r="D404" s="18" t="s">
        <v>7</v>
      </c>
      <c r="E404" s="18" t="s">
        <v>1903</v>
      </c>
      <c r="F404" s="18" t="s">
        <v>127</v>
      </c>
      <c r="G404" s="18" t="s">
        <v>128</v>
      </c>
      <c r="H404" s="19">
        <f t="shared" si="26"/>
        <v>0.42</v>
      </c>
      <c r="I404" s="9">
        <f t="shared" si="27"/>
        <v>85</v>
      </c>
      <c r="J404" s="9">
        <f t="shared" si="25"/>
        <v>6</v>
      </c>
    </row>
    <row r="405" spans="1:10" ht="30" x14ac:dyDescent="0.25">
      <c r="A405" s="18">
        <v>404</v>
      </c>
      <c r="B405" s="18" t="s">
        <v>1423</v>
      </c>
      <c r="C405" s="18" t="s">
        <v>158</v>
      </c>
      <c r="D405" s="18" t="s">
        <v>7</v>
      </c>
      <c r="E405" s="18" t="s">
        <v>159</v>
      </c>
      <c r="F405" s="18" t="s">
        <v>127</v>
      </c>
      <c r="G405" s="18" t="s">
        <v>128</v>
      </c>
      <c r="H405" s="19">
        <f t="shared" si="26"/>
        <v>0.42</v>
      </c>
      <c r="I405" s="9">
        <f t="shared" si="27"/>
        <v>86</v>
      </c>
      <c r="J405" s="9">
        <f t="shared" si="25"/>
        <v>6</v>
      </c>
    </row>
    <row r="406" spans="1:10" ht="30" x14ac:dyDescent="0.25">
      <c r="A406" s="18">
        <v>405</v>
      </c>
      <c r="B406" s="18" t="s">
        <v>1423</v>
      </c>
      <c r="C406" s="18" t="s">
        <v>1904</v>
      </c>
      <c r="D406" s="18" t="s">
        <v>7</v>
      </c>
      <c r="E406" s="18" t="s">
        <v>1905</v>
      </c>
      <c r="F406" s="18" t="s">
        <v>127</v>
      </c>
      <c r="G406" s="18" t="s">
        <v>128</v>
      </c>
      <c r="H406" s="19">
        <f t="shared" si="26"/>
        <v>0.42</v>
      </c>
      <c r="I406" s="9">
        <f t="shared" si="27"/>
        <v>87</v>
      </c>
      <c r="J406" s="9">
        <f t="shared" si="25"/>
        <v>6</v>
      </c>
    </row>
    <row r="407" spans="1:10" ht="30" x14ac:dyDescent="0.25">
      <c r="A407" s="18">
        <v>406</v>
      </c>
      <c r="B407" s="18" t="s">
        <v>1423</v>
      </c>
      <c r="C407" s="18" t="s">
        <v>1906</v>
      </c>
      <c r="D407" s="18" t="s">
        <v>7</v>
      </c>
      <c r="E407" s="18" t="s">
        <v>161</v>
      </c>
      <c r="F407" s="18" t="s">
        <v>127</v>
      </c>
      <c r="G407" s="18" t="s">
        <v>128</v>
      </c>
      <c r="H407" s="19">
        <f t="shared" si="26"/>
        <v>0.42</v>
      </c>
      <c r="I407" s="9">
        <f t="shared" si="27"/>
        <v>88</v>
      </c>
      <c r="J407" s="9">
        <f t="shared" si="25"/>
        <v>6</v>
      </c>
    </row>
    <row r="408" spans="1:10" ht="30" x14ac:dyDescent="0.25">
      <c r="A408" s="18">
        <v>407</v>
      </c>
      <c r="B408" s="18" t="s">
        <v>1423</v>
      </c>
      <c r="C408" s="18" t="s">
        <v>160</v>
      </c>
      <c r="D408" s="18" t="s">
        <v>7</v>
      </c>
      <c r="E408" s="18" t="s">
        <v>161</v>
      </c>
      <c r="F408" s="18" t="s">
        <v>127</v>
      </c>
      <c r="G408" s="18" t="s">
        <v>128</v>
      </c>
      <c r="H408" s="19">
        <f t="shared" si="26"/>
        <v>0.42</v>
      </c>
      <c r="I408" s="9">
        <f t="shared" si="27"/>
        <v>89</v>
      </c>
      <c r="J408" s="9">
        <f t="shared" si="25"/>
        <v>6</v>
      </c>
    </row>
    <row r="409" spans="1:10" ht="30" x14ac:dyDescent="0.25">
      <c r="A409" s="18">
        <v>408</v>
      </c>
      <c r="B409" s="18" t="s">
        <v>1423</v>
      </c>
      <c r="C409" s="18" t="s">
        <v>1907</v>
      </c>
      <c r="D409" s="18" t="s">
        <v>7</v>
      </c>
      <c r="E409" s="18" t="s">
        <v>1908</v>
      </c>
      <c r="F409" s="18" t="s">
        <v>127</v>
      </c>
      <c r="G409" s="18" t="s">
        <v>128</v>
      </c>
      <c r="H409" s="19">
        <f t="shared" si="26"/>
        <v>0.42</v>
      </c>
      <c r="I409" s="9">
        <f t="shared" si="27"/>
        <v>90</v>
      </c>
      <c r="J409" s="9">
        <f t="shared" si="25"/>
        <v>6</v>
      </c>
    </row>
    <row r="410" spans="1:10" ht="30" x14ac:dyDescent="0.25">
      <c r="A410" s="18">
        <v>409</v>
      </c>
      <c r="B410" s="18" t="s">
        <v>1423</v>
      </c>
      <c r="C410" s="18" t="s">
        <v>866</v>
      </c>
      <c r="D410" s="18" t="s">
        <v>7</v>
      </c>
      <c r="E410" s="18" t="s">
        <v>1909</v>
      </c>
      <c r="F410" s="18" t="s">
        <v>127</v>
      </c>
      <c r="G410" s="18" t="s">
        <v>128</v>
      </c>
      <c r="H410" s="19">
        <f t="shared" si="26"/>
        <v>0.42</v>
      </c>
      <c r="I410" s="9">
        <f t="shared" si="27"/>
        <v>91</v>
      </c>
      <c r="J410" s="9">
        <f t="shared" si="25"/>
        <v>6</v>
      </c>
    </row>
    <row r="411" spans="1:10" ht="30" x14ac:dyDescent="0.25">
      <c r="A411" s="18">
        <v>410</v>
      </c>
      <c r="B411" s="18" t="s">
        <v>1423</v>
      </c>
      <c r="C411" s="18" t="s">
        <v>1910</v>
      </c>
      <c r="D411" s="18" t="s">
        <v>7</v>
      </c>
      <c r="E411" s="18" t="s">
        <v>1762</v>
      </c>
      <c r="F411" s="18" t="s">
        <v>127</v>
      </c>
      <c r="G411" s="18" t="s">
        <v>128</v>
      </c>
      <c r="H411" s="19">
        <f t="shared" si="26"/>
        <v>0.42</v>
      </c>
      <c r="I411" s="9">
        <f t="shared" si="27"/>
        <v>92</v>
      </c>
      <c r="J411" s="9">
        <f t="shared" si="25"/>
        <v>6</v>
      </c>
    </row>
    <row r="412" spans="1:10" ht="30" x14ac:dyDescent="0.25">
      <c r="A412" s="18">
        <v>411</v>
      </c>
      <c r="B412" s="18" t="s">
        <v>1423</v>
      </c>
      <c r="C412" s="18" t="s">
        <v>1911</v>
      </c>
      <c r="D412" s="18" t="s">
        <v>7</v>
      </c>
      <c r="E412" s="18" t="s">
        <v>1762</v>
      </c>
      <c r="F412" s="18" t="s">
        <v>127</v>
      </c>
      <c r="G412" s="18" t="s">
        <v>128</v>
      </c>
      <c r="H412" s="19">
        <f t="shared" si="26"/>
        <v>0.42</v>
      </c>
      <c r="I412" s="9">
        <f t="shared" si="27"/>
        <v>93</v>
      </c>
      <c r="J412" s="9">
        <f t="shared" si="25"/>
        <v>6</v>
      </c>
    </row>
    <row r="413" spans="1:10" ht="30" x14ac:dyDescent="0.25">
      <c r="A413" s="18">
        <v>412</v>
      </c>
      <c r="B413" s="18" t="s">
        <v>1423</v>
      </c>
      <c r="C413" s="18" t="s">
        <v>876</v>
      </c>
      <c r="D413" s="18" t="s">
        <v>7</v>
      </c>
      <c r="E413" s="18" t="s">
        <v>1912</v>
      </c>
      <c r="F413" s="18" t="s">
        <v>127</v>
      </c>
      <c r="G413" s="18" t="s">
        <v>128</v>
      </c>
      <c r="H413" s="19">
        <f t="shared" si="26"/>
        <v>0.42</v>
      </c>
      <c r="I413" s="9">
        <f t="shared" si="27"/>
        <v>94</v>
      </c>
      <c r="J413" s="9">
        <f t="shared" si="25"/>
        <v>6</v>
      </c>
    </row>
    <row r="414" spans="1:10" ht="30" x14ac:dyDescent="0.25">
      <c r="A414" s="18">
        <v>413</v>
      </c>
      <c r="B414" s="18" t="s">
        <v>1423</v>
      </c>
      <c r="C414" s="18" t="s">
        <v>1913</v>
      </c>
      <c r="D414" s="18" t="s">
        <v>7</v>
      </c>
      <c r="E414" s="18" t="s">
        <v>1770</v>
      </c>
      <c r="F414" s="18" t="s">
        <v>127</v>
      </c>
      <c r="G414" s="18" t="s">
        <v>128</v>
      </c>
      <c r="H414" s="19">
        <f t="shared" si="26"/>
        <v>0.43</v>
      </c>
      <c r="I414" s="9">
        <f t="shared" si="27"/>
        <v>95</v>
      </c>
      <c r="J414" s="9">
        <f t="shared" si="25"/>
        <v>6</v>
      </c>
    </row>
    <row r="415" spans="1:10" ht="30" x14ac:dyDescent="0.25">
      <c r="A415" s="18">
        <v>414</v>
      </c>
      <c r="B415" s="18" t="s">
        <v>1423</v>
      </c>
      <c r="C415" s="18" t="s">
        <v>879</v>
      </c>
      <c r="D415" s="18" t="s">
        <v>7</v>
      </c>
      <c r="E415" s="18" t="s">
        <v>1914</v>
      </c>
      <c r="F415" s="18" t="s">
        <v>127</v>
      </c>
      <c r="G415" s="18" t="s">
        <v>128</v>
      </c>
      <c r="H415" s="19">
        <f t="shared" si="26"/>
        <v>0.43</v>
      </c>
      <c r="I415" s="9">
        <f t="shared" si="27"/>
        <v>96</v>
      </c>
      <c r="J415" s="9">
        <f t="shared" si="25"/>
        <v>6</v>
      </c>
    </row>
    <row r="416" spans="1:10" ht="30" x14ac:dyDescent="0.25">
      <c r="A416" s="18">
        <v>415</v>
      </c>
      <c r="B416" s="18" t="s">
        <v>1423</v>
      </c>
      <c r="C416" s="18" t="s">
        <v>1915</v>
      </c>
      <c r="D416" s="18" t="s">
        <v>7</v>
      </c>
      <c r="E416" s="18" t="s">
        <v>1916</v>
      </c>
      <c r="F416" s="18" t="s">
        <v>127</v>
      </c>
      <c r="G416" s="18" t="s">
        <v>128</v>
      </c>
      <c r="H416" s="19">
        <f t="shared" si="26"/>
        <v>0.43</v>
      </c>
      <c r="I416" s="9">
        <f t="shared" si="27"/>
        <v>97</v>
      </c>
      <c r="J416" s="9">
        <f t="shared" si="25"/>
        <v>6</v>
      </c>
    </row>
    <row r="417" spans="1:10" ht="30" x14ac:dyDescent="0.25">
      <c r="A417" s="18">
        <v>416</v>
      </c>
      <c r="B417" s="18" t="s">
        <v>1423</v>
      </c>
      <c r="C417" s="18" t="s">
        <v>1917</v>
      </c>
      <c r="D417" s="18" t="s">
        <v>7</v>
      </c>
      <c r="E417" s="18" t="s">
        <v>1918</v>
      </c>
      <c r="F417" s="18" t="s">
        <v>127</v>
      </c>
      <c r="G417" s="18" t="s">
        <v>128</v>
      </c>
      <c r="H417" s="19">
        <f t="shared" si="26"/>
        <v>0.43</v>
      </c>
      <c r="I417" s="9">
        <f t="shared" si="27"/>
        <v>98</v>
      </c>
      <c r="J417" s="9">
        <f t="shared" si="25"/>
        <v>6</v>
      </c>
    </row>
    <row r="418" spans="1:10" ht="30" x14ac:dyDescent="0.25">
      <c r="A418" s="18">
        <v>417</v>
      </c>
      <c r="B418" s="18" t="s">
        <v>1423</v>
      </c>
      <c r="C418" s="18" t="s">
        <v>1919</v>
      </c>
      <c r="D418" s="18" t="s">
        <v>7</v>
      </c>
      <c r="E418" s="18" t="s">
        <v>1773</v>
      </c>
      <c r="F418" s="18" t="s">
        <v>127</v>
      </c>
      <c r="G418" s="18" t="s">
        <v>128</v>
      </c>
      <c r="H418" s="19">
        <f t="shared" si="26"/>
        <v>0.43</v>
      </c>
      <c r="I418" s="9">
        <f t="shared" si="27"/>
        <v>99</v>
      </c>
      <c r="J418" s="9">
        <f t="shared" si="25"/>
        <v>6</v>
      </c>
    </row>
    <row r="419" spans="1:10" ht="30" x14ac:dyDescent="0.25">
      <c r="A419" s="18">
        <v>418</v>
      </c>
      <c r="B419" s="18" t="s">
        <v>1423</v>
      </c>
      <c r="C419" s="18" t="s">
        <v>1920</v>
      </c>
      <c r="D419" s="18" t="s">
        <v>7</v>
      </c>
      <c r="E419" s="18" t="s">
        <v>1921</v>
      </c>
      <c r="F419" s="18" t="s">
        <v>127</v>
      </c>
      <c r="G419" s="18" t="s">
        <v>128</v>
      </c>
      <c r="H419" s="19">
        <f t="shared" si="26"/>
        <v>0.43</v>
      </c>
      <c r="I419" s="9">
        <f t="shared" si="27"/>
        <v>100</v>
      </c>
      <c r="J419" s="9">
        <f t="shared" si="25"/>
        <v>6</v>
      </c>
    </row>
    <row r="420" spans="1:10" ht="30" x14ac:dyDescent="0.25">
      <c r="A420" s="18">
        <v>419</v>
      </c>
      <c r="B420" s="18" t="s">
        <v>1423</v>
      </c>
      <c r="C420" s="18" t="s">
        <v>162</v>
      </c>
      <c r="D420" s="18" t="s">
        <v>7</v>
      </c>
      <c r="E420" s="18" t="s">
        <v>163</v>
      </c>
      <c r="F420" s="18" t="s">
        <v>127</v>
      </c>
      <c r="G420" s="18" t="s">
        <v>128</v>
      </c>
      <c r="H420" s="19">
        <f t="shared" si="26"/>
        <v>0.43</v>
      </c>
      <c r="I420" s="9">
        <f t="shared" si="27"/>
        <v>101</v>
      </c>
      <c r="J420" s="9">
        <f t="shared" si="25"/>
        <v>6</v>
      </c>
    </row>
    <row r="421" spans="1:10" ht="30" x14ac:dyDescent="0.25">
      <c r="A421" s="18">
        <v>420</v>
      </c>
      <c r="B421" s="18" t="s">
        <v>1423</v>
      </c>
      <c r="C421" s="18" t="s">
        <v>1922</v>
      </c>
      <c r="D421" s="18" t="s">
        <v>7</v>
      </c>
      <c r="E421" s="18" t="s">
        <v>1776</v>
      </c>
      <c r="F421" s="18" t="s">
        <v>127</v>
      </c>
      <c r="G421" s="18" t="s">
        <v>128</v>
      </c>
      <c r="H421" s="19">
        <f t="shared" si="26"/>
        <v>0.43</v>
      </c>
      <c r="I421" s="9">
        <f t="shared" si="27"/>
        <v>102</v>
      </c>
      <c r="J421" s="9">
        <f t="shared" si="25"/>
        <v>5.5</v>
      </c>
    </row>
    <row r="422" spans="1:10" ht="30" x14ac:dyDescent="0.25">
      <c r="A422" s="18">
        <v>421</v>
      </c>
      <c r="B422" s="18" t="s">
        <v>1423</v>
      </c>
      <c r="C422" s="18" t="s">
        <v>1923</v>
      </c>
      <c r="D422" s="18" t="s">
        <v>7</v>
      </c>
      <c r="E422" s="18" t="s">
        <v>1776</v>
      </c>
      <c r="F422" s="18" t="s">
        <v>127</v>
      </c>
      <c r="G422" s="18" t="s">
        <v>128</v>
      </c>
      <c r="H422" s="19">
        <f t="shared" si="26"/>
        <v>0.43</v>
      </c>
      <c r="I422" s="9">
        <f t="shared" si="27"/>
        <v>103</v>
      </c>
      <c r="J422" s="9">
        <f t="shared" si="25"/>
        <v>5.5</v>
      </c>
    </row>
    <row r="423" spans="1:10" ht="30" x14ac:dyDescent="0.25">
      <c r="A423" s="18">
        <v>422</v>
      </c>
      <c r="B423" s="18" t="s">
        <v>1423</v>
      </c>
      <c r="C423" s="18" t="s">
        <v>1924</v>
      </c>
      <c r="D423" s="18" t="s">
        <v>7</v>
      </c>
      <c r="E423" s="18" t="s">
        <v>1925</v>
      </c>
      <c r="F423" s="18" t="s">
        <v>127</v>
      </c>
      <c r="G423" s="18" t="s">
        <v>128</v>
      </c>
      <c r="H423" s="19">
        <f t="shared" si="26"/>
        <v>0.44</v>
      </c>
      <c r="I423" s="9">
        <f t="shared" si="27"/>
        <v>104</v>
      </c>
      <c r="J423" s="9">
        <f t="shared" si="25"/>
        <v>5.5</v>
      </c>
    </row>
    <row r="424" spans="1:10" ht="30" x14ac:dyDescent="0.25">
      <c r="A424" s="18">
        <v>423</v>
      </c>
      <c r="B424" s="18" t="s">
        <v>1423</v>
      </c>
      <c r="C424" s="18" t="s">
        <v>1926</v>
      </c>
      <c r="D424" s="18" t="s">
        <v>7</v>
      </c>
      <c r="E424" s="18" t="s">
        <v>1925</v>
      </c>
      <c r="F424" s="18" t="s">
        <v>127</v>
      </c>
      <c r="G424" s="18" t="s">
        <v>128</v>
      </c>
      <c r="H424" s="19">
        <f t="shared" si="26"/>
        <v>0.44</v>
      </c>
      <c r="I424" s="9">
        <f t="shared" si="27"/>
        <v>105</v>
      </c>
      <c r="J424" s="9">
        <f t="shared" si="25"/>
        <v>5.5</v>
      </c>
    </row>
    <row r="425" spans="1:10" ht="30" x14ac:dyDescent="0.25">
      <c r="A425" s="18">
        <v>424</v>
      </c>
      <c r="B425" s="18" t="s">
        <v>1423</v>
      </c>
      <c r="C425" s="18" t="s">
        <v>905</v>
      </c>
      <c r="D425" s="18" t="s">
        <v>7</v>
      </c>
      <c r="E425" s="18" t="s">
        <v>1927</v>
      </c>
      <c r="F425" s="18" t="s">
        <v>127</v>
      </c>
      <c r="G425" s="18" t="s">
        <v>128</v>
      </c>
      <c r="H425" s="19">
        <f t="shared" si="26"/>
        <v>0.44</v>
      </c>
      <c r="I425" s="9">
        <f t="shared" si="27"/>
        <v>106</v>
      </c>
      <c r="J425" s="9">
        <f t="shared" si="25"/>
        <v>5.5</v>
      </c>
    </row>
    <row r="426" spans="1:10" ht="30" x14ac:dyDescent="0.25">
      <c r="A426" s="18">
        <v>425</v>
      </c>
      <c r="B426" s="18" t="s">
        <v>1423</v>
      </c>
      <c r="C426" s="18" t="s">
        <v>1928</v>
      </c>
      <c r="D426" s="18" t="s">
        <v>7</v>
      </c>
      <c r="E426" s="18" t="s">
        <v>1927</v>
      </c>
      <c r="F426" s="18" t="s">
        <v>127</v>
      </c>
      <c r="G426" s="18" t="s">
        <v>128</v>
      </c>
      <c r="H426" s="19">
        <f t="shared" si="26"/>
        <v>0.44</v>
      </c>
      <c r="I426" s="9">
        <f t="shared" si="27"/>
        <v>107</v>
      </c>
      <c r="J426" s="9">
        <f t="shared" si="25"/>
        <v>5.5</v>
      </c>
    </row>
    <row r="427" spans="1:10" ht="30" x14ac:dyDescent="0.25">
      <c r="A427" s="18">
        <v>426</v>
      </c>
      <c r="B427" s="18" t="s">
        <v>1423</v>
      </c>
      <c r="C427" s="18" t="s">
        <v>164</v>
      </c>
      <c r="D427" s="18" t="s">
        <v>7</v>
      </c>
      <c r="E427" s="18" t="s">
        <v>165</v>
      </c>
      <c r="F427" s="18" t="s">
        <v>127</v>
      </c>
      <c r="G427" s="18" t="s">
        <v>128</v>
      </c>
      <c r="H427" s="19">
        <f t="shared" si="26"/>
        <v>0.44</v>
      </c>
      <c r="I427" s="9">
        <f t="shared" si="27"/>
        <v>108</v>
      </c>
      <c r="J427" s="9">
        <f t="shared" si="25"/>
        <v>5.5</v>
      </c>
    </row>
    <row r="428" spans="1:10" ht="30" x14ac:dyDescent="0.25">
      <c r="A428" s="18">
        <v>427</v>
      </c>
      <c r="B428" s="18" t="s">
        <v>1423</v>
      </c>
      <c r="C428" s="18" t="s">
        <v>1929</v>
      </c>
      <c r="D428" s="18" t="s">
        <v>7</v>
      </c>
      <c r="E428" s="18" t="s">
        <v>1930</v>
      </c>
      <c r="F428" s="18" t="s">
        <v>127</v>
      </c>
      <c r="G428" s="18" t="s">
        <v>128</v>
      </c>
      <c r="H428" s="19">
        <f t="shared" si="26"/>
        <v>0.44</v>
      </c>
      <c r="I428" s="9">
        <f t="shared" si="27"/>
        <v>109</v>
      </c>
      <c r="J428" s="9">
        <f t="shared" si="25"/>
        <v>5.5</v>
      </c>
    </row>
    <row r="429" spans="1:10" ht="30" x14ac:dyDescent="0.25">
      <c r="A429" s="18">
        <v>428</v>
      </c>
      <c r="B429" s="18" t="s">
        <v>1423</v>
      </c>
      <c r="C429" s="18" t="s">
        <v>1931</v>
      </c>
      <c r="D429" s="18" t="s">
        <v>7</v>
      </c>
      <c r="E429" s="18" t="s">
        <v>1932</v>
      </c>
      <c r="F429" s="18" t="s">
        <v>127</v>
      </c>
      <c r="G429" s="18" t="s">
        <v>128</v>
      </c>
      <c r="H429" s="19">
        <f t="shared" si="26"/>
        <v>0.44</v>
      </c>
      <c r="I429" s="9">
        <f t="shared" si="27"/>
        <v>110</v>
      </c>
      <c r="J429" s="9">
        <f t="shared" si="25"/>
        <v>5.5</v>
      </c>
    </row>
    <row r="430" spans="1:10" ht="30" x14ac:dyDescent="0.25">
      <c r="A430" s="18">
        <v>429</v>
      </c>
      <c r="B430" s="18" t="s">
        <v>1423</v>
      </c>
      <c r="C430" s="18" t="s">
        <v>911</v>
      </c>
      <c r="D430" s="18" t="s">
        <v>7</v>
      </c>
      <c r="E430" s="18" t="s">
        <v>1781</v>
      </c>
      <c r="F430" s="18" t="s">
        <v>127</v>
      </c>
      <c r="G430" s="18" t="s">
        <v>128</v>
      </c>
      <c r="H430" s="19">
        <f t="shared" si="26"/>
        <v>0.44</v>
      </c>
      <c r="I430" s="9">
        <f t="shared" si="27"/>
        <v>111</v>
      </c>
      <c r="J430" s="9">
        <f t="shared" si="25"/>
        <v>5.5</v>
      </c>
    </row>
    <row r="431" spans="1:10" ht="30" x14ac:dyDescent="0.25">
      <c r="A431" s="18">
        <v>430</v>
      </c>
      <c r="B431" s="18" t="s">
        <v>1423</v>
      </c>
      <c r="C431" s="18" t="s">
        <v>166</v>
      </c>
      <c r="D431" s="18" t="s">
        <v>7</v>
      </c>
      <c r="E431" s="18" t="s">
        <v>167</v>
      </c>
      <c r="F431" s="18" t="s">
        <v>127</v>
      </c>
      <c r="G431" s="18" t="s">
        <v>128</v>
      </c>
      <c r="H431" s="19">
        <f t="shared" si="26"/>
        <v>0.44</v>
      </c>
      <c r="I431" s="9">
        <f t="shared" si="27"/>
        <v>112</v>
      </c>
      <c r="J431" s="9">
        <f t="shared" si="25"/>
        <v>5.5</v>
      </c>
    </row>
    <row r="432" spans="1:10" ht="30" x14ac:dyDescent="0.25">
      <c r="A432" s="18">
        <v>431</v>
      </c>
      <c r="B432" s="18" t="s">
        <v>1423</v>
      </c>
      <c r="C432" s="18" t="s">
        <v>915</v>
      </c>
      <c r="D432" s="18" t="s">
        <v>7</v>
      </c>
      <c r="E432" s="18" t="s">
        <v>1933</v>
      </c>
      <c r="F432" s="18" t="s">
        <v>127</v>
      </c>
      <c r="G432" s="18" t="s">
        <v>128</v>
      </c>
      <c r="H432" s="19">
        <f t="shared" si="26"/>
        <v>0.44</v>
      </c>
      <c r="I432" s="9">
        <f t="shared" si="27"/>
        <v>113</v>
      </c>
      <c r="J432" s="9">
        <f t="shared" si="25"/>
        <v>5.5</v>
      </c>
    </row>
    <row r="433" spans="1:10" ht="30" x14ac:dyDescent="0.25">
      <c r="A433" s="18">
        <v>432</v>
      </c>
      <c r="B433" s="18" t="s">
        <v>1423</v>
      </c>
      <c r="C433" s="18" t="s">
        <v>1934</v>
      </c>
      <c r="D433" s="18" t="s">
        <v>7</v>
      </c>
      <c r="E433" s="18" t="s">
        <v>1783</v>
      </c>
      <c r="F433" s="18" t="s">
        <v>127</v>
      </c>
      <c r="G433" s="18" t="s">
        <v>128</v>
      </c>
      <c r="H433" s="19">
        <f t="shared" si="26"/>
        <v>0.45</v>
      </c>
      <c r="I433" s="9">
        <f t="shared" si="27"/>
        <v>114</v>
      </c>
      <c r="J433" s="9">
        <f t="shared" si="25"/>
        <v>5.5</v>
      </c>
    </row>
    <row r="434" spans="1:10" ht="30" x14ac:dyDescent="0.25">
      <c r="A434" s="18">
        <v>433</v>
      </c>
      <c r="B434" s="18" t="s">
        <v>1423</v>
      </c>
      <c r="C434" s="18" t="s">
        <v>1935</v>
      </c>
      <c r="D434" s="18" t="s">
        <v>7</v>
      </c>
      <c r="E434" s="18" t="s">
        <v>1936</v>
      </c>
      <c r="F434" s="18" t="s">
        <v>127</v>
      </c>
      <c r="G434" s="18" t="s">
        <v>128</v>
      </c>
      <c r="H434" s="19">
        <f t="shared" si="26"/>
        <v>0.45</v>
      </c>
      <c r="I434" s="9">
        <f t="shared" si="27"/>
        <v>115</v>
      </c>
      <c r="J434" s="9">
        <f t="shared" si="25"/>
        <v>5.5</v>
      </c>
    </row>
    <row r="435" spans="1:10" ht="30" x14ac:dyDescent="0.25">
      <c r="A435" s="18">
        <v>434</v>
      </c>
      <c r="B435" s="18" t="s">
        <v>1423</v>
      </c>
      <c r="C435" s="18" t="s">
        <v>1937</v>
      </c>
      <c r="D435" s="18" t="s">
        <v>7</v>
      </c>
      <c r="E435" s="18" t="s">
        <v>1938</v>
      </c>
      <c r="F435" s="18" t="s">
        <v>127</v>
      </c>
      <c r="G435" s="18" t="s">
        <v>128</v>
      </c>
      <c r="H435" s="19">
        <f t="shared" si="26"/>
        <v>0.45</v>
      </c>
      <c r="I435" s="9">
        <f t="shared" si="27"/>
        <v>116</v>
      </c>
      <c r="J435" s="9">
        <f t="shared" si="25"/>
        <v>5.5</v>
      </c>
    </row>
    <row r="436" spans="1:10" ht="30" x14ac:dyDescent="0.25">
      <c r="A436" s="18">
        <v>435</v>
      </c>
      <c r="B436" s="18" t="s">
        <v>1423</v>
      </c>
      <c r="C436" s="18" t="s">
        <v>1939</v>
      </c>
      <c r="D436" s="18" t="s">
        <v>7</v>
      </c>
      <c r="E436" s="18" t="s">
        <v>1940</v>
      </c>
      <c r="F436" s="18" t="s">
        <v>127</v>
      </c>
      <c r="G436" s="18" t="s">
        <v>128</v>
      </c>
      <c r="H436" s="19">
        <f t="shared" si="26"/>
        <v>0.45</v>
      </c>
      <c r="I436" s="9">
        <f t="shared" si="27"/>
        <v>117</v>
      </c>
      <c r="J436" s="9">
        <f t="shared" si="25"/>
        <v>5.5</v>
      </c>
    </row>
    <row r="437" spans="1:10" ht="30" x14ac:dyDescent="0.25">
      <c r="A437" s="18">
        <v>436</v>
      </c>
      <c r="B437" s="18" t="s">
        <v>1423</v>
      </c>
      <c r="C437" s="18" t="s">
        <v>1941</v>
      </c>
      <c r="D437" s="18" t="s">
        <v>7</v>
      </c>
      <c r="E437" s="18" t="s">
        <v>1942</v>
      </c>
      <c r="F437" s="18" t="s">
        <v>127</v>
      </c>
      <c r="G437" s="18" t="s">
        <v>128</v>
      </c>
      <c r="H437" s="19">
        <f t="shared" si="26"/>
        <v>0.45</v>
      </c>
      <c r="I437" s="9">
        <f t="shared" si="27"/>
        <v>118</v>
      </c>
      <c r="J437" s="9">
        <f t="shared" si="25"/>
        <v>5.5</v>
      </c>
    </row>
    <row r="438" spans="1:10" ht="30" x14ac:dyDescent="0.25">
      <c r="A438" s="18">
        <v>437</v>
      </c>
      <c r="B438" s="18" t="s">
        <v>1423</v>
      </c>
      <c r="C438" s="18" t="s">
        <v>1943</v>
      </c>
      <c r="D438" s="18" t="s">
        <v>7</v>
      </c>
      <c r="E438" s="18" t="s">
        <v>1786</v>
      </c>
      <c r="F438" s="18" t="s">
        <v>127</v>
      </c>
      <c r="G438" s="18" t="s">
        <v>128</v>
      </c>
      <c r="H438" s="19">
        <f t="shared" si="26"/>
        <v>0.45</v>
      </c>
      <c r="I438" s="9">
        <f t="shared" si="27"/>
        <v>119</v>
      </c>
      <c r="J438" s="9">
        <f t="shared" si="25"/>
        <v>5.5</v>
      </c>
    </row>
    <row r="439" spans="1:10" ht="30" x14ac:dyDescent="0.25">
      <c r="A439" s="18">
        <v>438</v>
      </c>
      <c r="B439" s="18" t="s">
        <v>1423</v>
      </c>
      <c r="C439" s="18" t="s">
        <v>1944</v>
      </c>
      <c r="D439" s="18" t="s">
        <v>7</v>
      </c>
      <c r="E439" s="18" t="s">
        <v>1786</v>
      </c>
      <c r="F439" s="18" t="s">
        <v>127</v>
      </c>
      <c r="G439" s="18" t="s">
        <v>128</v>
      </c>
      <c r="H439" s="19">
        <f t="shared" si="26"/>
        <v>0.45</v>
      </c>
      <c r="I439" s="9">
        <f t="shared" si="27"/>
        <v>120</v>
      </c>
      <c r="J439" s="9">
        <f t="shared" si="25"/>
        <v>5.5</v>
      </c>
    </row>
    <row r="440" spans="1:10" ht="30" x14ac:dyDescent="0.25">
      <c r="A440" s="18">
        <v>439</v>
      </c>
      <c r="B440" s="18" t="s">
        <v>1423</v>
      </c>
      <c r="C440" s="18" t="s">
        <v>923</v>
      </c>
      <c r="D440" s="18" t="s">
        <v>7</v>
      </c>
      <c r="E440" s="18" t="s">
        <v>1786</v>
      </c>
      <c r="F440" s="18" t="s">
        <v>127</v>
      </c>
      <c r="G440" s="18" t="s">
        <v>128</v>
      </c>
      <c r="H440" s="19">
        <f t="shared" si="26"/>
        <v>0.45</v>
      </c>
      <c r="I440" s="9">
        <f t="shared" si="27"/>
        <v>121</v>
      </c>
      <c r="J440" s="9">
        <f t="shared" si="25"/>
        <v>5.5</v>
      </c>
    </row>
    <row r="441" spans="1:10" ht="30" x14ac:dyDescent="0.25">
      <c r="A441" s="18">
        <v>440</v>
      </c>
      <c r="B441" s="18" t="s">
        <v>1423</v>
      </c>
      <c r="C441" s="18" t="s">
        <v>937</v>
      </c>
      <c r="D441" s="18" t="s">
        <v>7</v>
      </c>
      <c r="E441" s="18" t="s">
        <v>1945</v>
      </c>
      <c r="F441" s="18" t="s">
        <v>127</v>
      </c>
      <c r="G441" s="18" t="s">
        <v>128</v>
      </c>
      <c r="H441" s="19">
        <f t="shared" si="26"/>
        <v>0.45</v>
      </c>
      <c r="I441" s="9">
        <f t="shared" si="27"/>
        <v>122</v>
      </c>
      <c r="J441" s="9">
        <f t="shared" si="25"/>
        <v>5.5</v>
      </c>
    </row>
    <row r="442" spans="1:10" ht="30" x14ac:dyDescent="0.25">
      <c r="A442" s="18">
        <v>441</v>
      </c>
      <c r="B442" s="18" t="s">
        <v>1423</v>
      </c>
      <c r="C442" s="18" t="s">
        <v>938</v>
      </c>
      <c r="D442" s="18" t="s">
        <v>7</v>
      </c>
      <c r="E442" s="18" t="s">
        <v>1945</v>
      </c>
      <c r="F442" s="18" t="s">
        <v>127</v>
      </c>
      <c r="G442" s="18" t="s">
        <v>128</v>
      </c>
      <c r="H442" s="19">
        <f t="shared" si="26"/>
        <v>0.46</v>
      </c>
      <c r="I442" s="9">
        <f t="shared" si="27"/>
        <v>123</v>
      </c>
      <c r="J442" s="9">
        <f t="shared" si="25"/>
        <v>5.5</v>
      </c>
    </row>
    <row r="443" spans="1:10" ht="30" x14ac:dyDescent="0.25">
      <c r="A443" s="18">
        <v>442</v>
      </c>
      <c r="B443" s="18" t="s">
        <v>1423</v>
      </c>
      <c r="C443" s="18" t="s">
        <v>1946</v>
      </c>
      <c r="D443" s="18" t="s">
        <v>7</v>
      </c>
      <c r="E443" s="18" t="s">
        <v>1945</v>
      </c>
      <c r="F443" s="18" t="s">
        <v>127</v>
      </c>
      <c r="G443" s="18" t="s">
        <v>128</v>
      </c>
      <c r="H443" s="19">
        <f t="shared" si="26"/>
        <v>0.46</v>
      </c>
      <c r="I443" s="9">
        <f t="shared" si="27"/>
        <v>124</v>
      </c>
      <c r="J443" s="9">
        <f t="shared" si="25"/>
        <v>5.5</v>
      </c>
    </row>
    <row r="444" spans="1:10" ht="30" x14ac:dyDescent="0.25">
      <c r="A444" s="18">
        <v>443</v>
      </c>
      <c r="B444" s="18" t="s">
        <v>1423</v>
      </c>
      <c r="C444" s="18" t="s">
        <v>940</v>
      </c>
      <c r="D444" s="18" t="s">
        <v>7</v>
      </c>
      <c r="E444" s="18" t="s">
        <v>169</v>
      </c>
      <c r="F444" s="18" t="s">
        <v>127</v>
      </c>
      <c r="G444" s="18" t="s">
        <v>128</v>
      </c>
      <c r="H444" s="19">
        <f t="shared" si="26"/>
        <v>0.46</v>
      </c>
      <c r="I444" s="9">
        <f t="shared" si="27"/>
        <v>125</v>
      </c>
      <c r="J444" s="9">
        <f t="shared" si="25"/>
        <v>5.5</v>
      </c>
    </row>
    <row r="445" spans="1:10" ht="30" x14ac:dyDescent="0.25">
      <c r="A445" s="18">
        <v>444</v>
      </c>
      <c r="B445" s="18" t="s">
        <v>1423</v>
      </c>
      <c r="C445" s="18" t="s">
        <v>168</v>
      </c>
      <c r="D445" s="18" t="s">
        <v>7</v>
      </c>
      <c r="E445" s="18" t="s">
        <v>169</v>
      </c>
      <c r="F445" s="18" t="s">
        <v>127</v>
      </c>
      <c r="G445" s="18" t="s">
        <v>128</v>
      </c>
      <c r="H445" s="19">
        <f t="shared" si="26"/>
        <v>0.46</v>
      </c>
      <c r="I445" s="9">
        <f t="shared" si="27"/>
        <v>126</v>
      </c>
      <c r="J445" s="9">
        <f t="shared" si="25"/>
        <v>5.5</v>
      </c>
    </row>
    <row r="446" spans="1:10" ht="30" x14ac:dyDescent="0.25">
      <c r="A446" s="18">
        <v>445</v>
      </c>
      <c r="B446" s="18" t="s">
        <v>1423</v>
      </c>
      <c r="C446" s="18" t="s">
        <v>1947</v>
      </c>
      <c r="D446" s="18" t="s">
        <v>7</v>
      </c>
      <c r="E446" s="18" t="s">
        <v>1948</v>
      </c>
      <c r="F446" s="18" t="s">
        <v>127</v>
      </c>
      <c r="G446" s="18" t="s">
        <v>128</v>
      </c>
      <c r="H446" s="19">
        <f t="shared" si="26"/>
        <v>0.46</v>
      </c>
      <c r="I446" s="9">
        <f t="shared" si="27"/>
        <v>127</v>
      </c>
      <c r="J446" s="9">
        <f t="shared" si="25"/>
        <v>5.5</v>
      </c>
    </row>
    <row r="447" spans="1:10" ht="30" x14ac:dyDescent="0.25">
      <c r="A447" s="18">
        <v>446</v>
      </c>
      <c r="B447" s="18" t="s">
        <v>1423</v>
      </c>
      <c r="C447" s="18" t="s">
        <v>1949</v>
      </c>
      <c r="D447" s="18" t="s">
        <v>7</v>
      </c>
      <c r="E447" s="18" t="s">
        <v>1950</v>
      </c>
      <c r="F447" s="18" t="s">
        <v>127</v>
      </c>
      <c r="G447" s="18" t="s">
        <v>128</v>
      </c>
      <c r="H447" s="19">
        <f t="shared" si="26"/>
        <v>0.46</v>
      </c>
      <c r="I447" s="9">
        <f t="shared" si="27"/>
        <v>128</v>
      </c>
      <c r="J447" s="9">
        <f t="shared" si="25"/>
        <v>5.5</v>
      </c>
    </row>
    <row r="448" spans="1:10" ht="30" x14ac:dyDescent="0.25">
      <c r="A448" s="18">
        <v>447</v>
      </c>
      <c r="B448" s="18" t="s">
        <v>1423</v>
      </c>
      <c r="C448" s="18" t="s">
        <v>944</v>
      </c>
      <c r="D448" s="18" t="s">
        <v>7</v>
      </c>
      <c r="E448" s="18" t="s">
        <v>1951</v>
      </c>
      <c r="F448" s="18" t="s">
        <v>127</v>
      </c>
      <c r="G448" s="18" t="s">
        <v>128</v>
      </c>
      <c r="H448" s="19">
        <f t="shared" si="26"/>
        <v>0.46</v>
      </c>
      <c r="I448" s="9">
        <f t="shared" si="27"/>
        <v>129</v>
      </c>
      <c r="J448" s="9">
        <f t="shared" si="25"/>
        <v>5.5</v>
      </c>
    </row>
    <row r="449" spans="1:10" ht="30" x14ac:dyDescent="0.25">
      <c r="A449" s="18">
        <v>448</v>
      </c>
      <c r="B449" s="18" t="s">
        <v>1423</v>
      </c>
      <c r="C449" s="18" t="s">
        <v>950</v>
      </c>
      <c r="D449" s="18" t="s">
        <v>7</v>
      </c>
      <c r="E449" s="18" t="s">
        <v>1952</v>
      </c>
      <c r="F449" s="18" t="s">
        <v>127</v>
      </c>
      <c r="G449" s="18" t="s">
        <v>128</v>
      </c>
      <c r="H449" s="19">
        <f t="shared" si="26"/>
        <v>0.46</v>
      </c>
      <c r="I449" s="9">
        <f t="shared" si="27"/>
        <v>130</v>
      </c>
      <c r="J449" s="9">
        <f t="shared" ref="J449:J512" si="28">IF(I449&lt;COUNTIF(F:F,"Q2")*0.31,6,IF(I449&gt;COUNTIF(F:F,"q2")*0.69,5,5.5))</f>
        <v>5.5</v>
      </c>
    </row>
    <row r="450" spans="1:10" ht="30" x14ac:dyDescent="0.25">
      <c r="A450" s="18">
        <v>449</v>
      </c>
      <c r="B450" s="18" t="s">
        <v>1423</v>
      </c>
      <c r="C450" s="18" t="s">
        <v>170</v>
      </c>
      <c r="D450" s="18" t="s">
        <v>7</v>
      </c>
      <c r="E450" s="18" t="s">
        <v>171</v>
      </c>
      <c r="F450" s="18" t="s">
        <v>127</v>
      </c>
      <c r="G450" s="18" t="s">
        <v>128</v>
      </c>
      <c r="H450" s="19">
        <f t="shared" ref="H450:H513" si="29">PERCENTRANK(A:A,A450,2)</f>
        <v>0.46</v>
      </c>
      <c r="I450" s="9">
        <f t="shared" si="27"/>
        <v>131</v>
      </c>
      <c r="J450" s="9">
        <f t="shared" si="28"/>
        <v>5.5</v>
      </c>
    </row>
    <row r="451" spans="1:10" ht="30" x14ac:dyDescent="0.25">
      <c r="A451" s="18">
        <v>450</v>
      </c>
      <c r="B451" s="18" t="s">
        <v>1423</v>
      </c>
      <c r="C451" s="18" t="s">
        <v>952</v>
      </c>
      <c r="D451" s="18" t="s">
        <v>7</v>
      </c>
      <c r="E451" s="18" t="s">
        <v>171</v>
      </c>
      <c r="F451" s="18" t="s">
        <v>127</v>
      </c>
      <c r="G451" s="18" t="s">
        <v>128</v>
      </c>
      <c r="H451" s="19">
        <f t="shared" si="29"/>
        <v>0.46</v>
      </c>
      <c r="I451" s="9">
        <f t="shared" ref="I451:I514" si="30">IF(G451=G450,I450+1,1)</f>
        <v>132</v>
      </c>
      <c r="J451" s="9">
        <f t="shared" si="28"/>
        <v>5.5</v>
      </c>
    </row>
    <row r="452" spans="1:10" ht="30" x14ac:dyDescent="0.25">
      <c r="A452" s="18">
        <v>451</v>
      </c>
      <c r="B452" s="18" t="s">
        <v>1423</v>
      </c>
      <c r="C452" s="18" t="s">
        <v>1953</v>
      </c>
      <c r="D452" s="18" t="s">
        <v>7</v>
      </c>
      <c r="E452" s="18" t="s">
        <v>1954</v>
      </c>
      <c r="F452" s="18" t="s">
        <v>127</v>
      </c>
      <c r="G452" s="18" t="s">
        <v>128</v>
      </c>
      <c r="H452" s="19">
        <f t="shared" si="29"/>
        <v>0.47</v>
      </c>
      <c r="I452" s="9">
        <f t="shared" si="30"/>
        <v>133</v>
      </c>
      <c r="J452" s="9">
        <f t="shared" si="28"/>
        <v>5.5</v>
      </c>
    </row>
    <row r="453" spans="1:10" ht="30" x14ac:dyDescent="0.25">
      <c r="A453" s="18">
        <v>452</v>
      </c>
      <c r="B453" s="18" t="s">
        <v>1423</v>
      </c>
      <c r="C453" s="18" t="s">
        <v>960</v>
      </c>
      <c r="D453" s="18" t="s">
        <v>7</v>
      </c>
      <c r="E453" s="18" t="s">
        <v>175</v>
      </c>
      <c r="F453" s="18" t="s">
        <v>127</v>
      </c>
      <c r="G453" s="18" t="s">
        <v>128</v>
      </c>
      <c r="H453" s="19">
        <f t="shared" si="29"/>
        <v>0.47</v>
      </c>
      <c r="I453" s="9">
        <f t="shared" si="30"/>
        <v>134</v>
      </c>
      <c r="J453" s="9">
        <f t="shared" si="28"/>
        <v>5.5</v>
      </c>
    </row>
    <row r="454" spans="1:10" ht="30" x14ac:dyDescent="0.25">
      <c r="A454" s="18">
        <v>453</v>
      </c>
      <c r="B454" s="18" t="s">
        <v>1423</v>
      </c>
      <c r="C454" s="18" t="s">
        <v>174</v>
      </c>
      <c r="D454" s="18" t="s">
        <v>7</v>
      </c>
      <c r="E454" s="18" t="s">
        <v>175</v>
      </c>
      <c r="F454" s="18" t="s">
        <v>127</v>
      </c>
      <c r="G454" s="18" t="s">
        <v>128</v>
      </c>
      <c r="H454" s="19">
        <f t="shared" si="29"/>
        <v>0.47</v>
      </c>
      <c r="I454" s="9">
        <f t="shared" si="30"/>
        <v>135</v>
      </c>
      <c r="J454" s="9">
        <f t="shared" si="28"/>
        <v>5.5</v>
      </c>
    </row>
    <row r="455" spans="1:10" ht="30" x14ac:dyDescent="0.25">
      <c r="A455" s="18">
        <v>454</v>
      </c>
      <c r="B455" s="18" t="s">
        <v>1423</v>
      </c>
      <c r="C455" s="18" t="s">
        <v>1955</v>
      </c>
      <c r="D455" s="18" t="s">
        <v>7</v>
      </c>
      <c r="E455" s="18" t="s">
        <v>1956</v>
      </c>
      <c r="F455" s="18" t="s">
        <v>127</v>
      </c>
      <c r="G455" s="18" t="s">
        <v>128</v>
      </c>
      <c r="H455" s="19">
        <f t="shared" si="29"/>
        <v>0.47</v>
      </c>
      <c r="I455" s="9">
        <f t="shared" si="30"/>
        <v>136</v>
      </c>
      <c r="J455" s="9">
        <f t="shared" si="28"/>
        <v>5.5</v>
      </c>
    </row>
    <row r="456" spans="1:10" ht="30" x14ac:dyDescent="0.25">
      <c r="A456" s="18">
        <v>455</v>
      </c>
      <c r="B456" s="18" t="s">
        <v>1423</v>
      </c>
      <c r="C456" s="18" t="s">
        <v>1957</v>
      </c>
      <c r="D456" s="18" t="s">
        <v>7</v>
      </c>
      <c r="E456" s="18" t="s">
        <v>1958</v>
      </c>
      <c r="F456" s="18" t="s">
        <v>127</v>
      </c>
      <c r="G456" s="18" t="s">
        <v>128</v>
      </c>
      <c r="H456" s="19">
        <f t="shared" si="29"/>
        <v>0.47</v>
      </c>
      <c r="I456" s="9">
        <f t="shared" si="30"/>
        <v>137</v>
      </c>
      <c r="J456" s="9">
        <f t="shared" si="28"/>
        <v>5.5</v>
      </c>
    </row>
    <row r="457" spans="1:10" ht="30" x14ac:dyDescent="0.25">
      <c r="A457" s="18">
        <v>456</v>
      </c>
      <c r="B457" s="18" t="s">
        <v>1423</v>
      </c>
      <c r="C457" s="18" t="s">
        <v>964</v>
      </c>
      <c r="D457" s="18" t="s">
        <v>7</v>
      </c>
      <c r="E457" s="18" t="s">
        <v>1959</v>
      </c>
      <c r="F457" s="18" t="s">
        <v>127</v>
      </c>
      <c r="G457" s="18" t="s">
        <v>128</v>
      </c>
      <c r="H457" s="19">
        <f t="shared" si="29"/>
        <v>0.47</v>
      </c>
      <c r="I457" s="9">
        <f t="shared" si="30"/>
        <v>138</v>
      </c>
      <c r="J457" s="9">
        <f t="shared" si="28"/>
        <v>5.5</v>
      </c>
    </row>
    <row r="458" spans="1:10" ht="30" x14ac:dyDescent="0.25">
      <c r="A458" s="18">
        <v>457</v>
      </c>
      <c r="B458" s="18" t="s">
        <v>1423</v>
      </c>
      <c r="C458" s="18" t="s">
        <v>967</v>
      </c>
      <c r="D458" s="18" t="s">
        <v>7</v>
      </c>
      <c r="E458" s="18" t="s">
        <v>177</v>
      </c>
      <c r="F458" s="18" t="s">
        <v>127</v>
      </c>
      <c r="G458" s="18" t="s">
        <v>128</v>
      </c>
      <c r="H458" s="19">
        <f t="shared" si="29"/>
        <v>0.47</v>
      </c>
      <c r="I458" s="9">
        <f t="shared" si="30"/>
        <v>139</v>
      </c>
      <c r="J458" s="9">
        <f t="shared" si="28"/>
        <v>5.5</v>
      </c>
    </row>
    <row r="459" spans="1:10" ht="30" x14ac:dyDescent="0.25">
      <c r="A459" s="18">
        <v>458</v>
      </c>
      <c r="B459" s="18" t="s">
        <v>1423</v>
      </c>
      <c r="C459" s="18" t="s">
        <v>1960</v>
      </c>
      <c r="D459" s="18" t="s">
        <v>7</v>
      </c>
      <c r="E459" s="18" t="s">
        <v>1961</v>
      </c>
      <c r="F459" s="18" t="s">
        <v>127</v>
      </c>
      <c r="G459" s="18" t="s">
        <v>128</v>
      </c>
      <c r="H459" s="19">
        <f t="shared" si="29"/>
        <v>0.47</v>
      </c>
      <c r="I459" s="9">
        <f t="shared" si="30"/>
        <v>140</v>
      </c>
      <c r="J459" s="9">
        <f t="shared" si="28"/>
        <v>5.5</v>
      </c>
    </row>
    <row r="460" spans="1:10" ht="30" x14ac:dyDescent="0.25">
      <c r="A460" s="18">
        <v>459</v>
      </c>
      <c r="B460" s="18" t="s">
        <v>1423</v>
      </c>
      <c r="C460" s="18" t="s">
        <v>972</v>
      </c>
      <c r="D460" s="18" t="s">
        <v>7</v>
      </c>
      <c r="E460" s="18" t="s">
        <v>1794</v>
      </c>
      <c r="F460" s="18" t="s">
        <v>127</v>
      </c>
      <c r="G460" s="18" t="s">
        <v>128</v>
      </c>
      <c r="H460" s="19">
        <f t="shared" si="29"/>
        <v>0.47</v>
      </c>
      <c r="I460" s="9">
        <f t="shared" si="30"/>
        <v>141</v>
      </c>
      <c r="J460" s="9">
        <f t="shared" si="28"/>
        <v>5.5</v>
      </c>
    </row>
    <row r="461" spans="1:10" ht="30" x14ac:dyDescent="0.25">
      <c r="A461" s="18">
        <v>460</v>
      </c>
      <c r="B461" s="18" t="s">
        <v>1423</v>
      </c>
      <c r="C461" s="18" t="s">
        <v>1962</v>
      </c>
      <c r="D461" s="18" t="s">
        <v>7</v>
      </c>
      <c r="E461" s="18" t="s">
        <v>1963</v>
      </c>
      <c r="F461" s="18" t="s">
        <v>127</v>
      </c>
      <c r="G461" s="18" t="s">
        <v>128</v>
      </c>
      <c r="H461" s="19">
        <f t="shared" si="29"/>
        <v>0.48</v>
      </c>
      <c r="I461" s="9">
        <f t="shared" si="30"/>
        <v>142</v>
      </c>
      <c r="J461" s="9">
        <f t="shared" si="28"/>
        <v>5.5</v>
      </c>
    </row>
    <row r="462" spans="1:10" ht="30" x14ac:dyDescent="0.25">
      <c r="A462" s="18">
        <v>461</v>
      </c>
      <c r="B462" s="18" t="s">
        <v>1423</v>
      </c>
      <c r="C462" s="18" t="s">
        <v>1964</v>
      </c>
      <c r="D462" s="18" t="s">
        <v>7</v>
      </c>
      <c r="E462" s="18" t="s">
        <v>1965</v>
      </c>
      <c r="F462" s="18" t="s">
        <v>127</v>
      </c>
      <c r="G462" s="18" t="s">
        <v>128</v>
      </c>
      <c r="H462" s="19">
        <f t="shared" si="29"/>
        <v>0.48</v>
      </c>
      <c r="I462" s="9">
        <f t="shared" si="30"/>
        <v>143</v>
      </c>
      <c r="J462" s="9">
        <f t="shared" si="28"/>
        <v>5.5</v>
      </c>
    </row>
    <row r="463" spans="1:10" ht="30" x14ac:dyDescent="0.25">
      <c r="A463" s="18">
        <v>462</v>
      </c>
      <c r="B463" s="18" t="s">
        <v>1423</v>
      </c>
      <c r="C463" s="18" t="s">
        <v>1966</v>
      </c>
      <c r="D463" s="18" t="s">
        <v>7</v>
      </c>
      <c r="E463" s="18" t="s">
        <v>1967</v>
      </c>
      <c r="F463" s="18" t="s">
        <v>127</v>
      </c>
      <c r="G463" s="18" t="s">
        <v>128</v>
      </c>
      <c r="H463" s="19">
        <f t="shared" si="29"/>
        <v>0.48</v>
      </c>
      <c r="I463" s="9">
        <f t="shared" si="30"/>
        <v>144</v>
      </c>
      <c r="J463" s="9">
        <f t="shared" si="28"/>
        <v>5.5</v>
      </c>
    </row>
    <row r="464" spans="1:10" ht="30" x14ac:dyDescent="0.25">
      <c r="A464" s="18">
        <v>463</v>
      </c>
      <c r="B464" s="18" t="s">
        <v>1423</v>
      </c>
      <c r="C464" s="18" t="s">
        <v>1968</v>
      </c>
      <c r="D464" s="18" t="s">
        <v>7</v>
      </c>
      <c r="E464" s="18" t="s">
        <v>1798</v>
      </c>
      <c r="F464" s="18" t="s">
        <v>127</v>
      </c>
      <c r="G464" s="18" t="s">
        <v>128</v>
      </c>
      <c r="H464" s="19">
        <f t="shared" si="29"/>
        <v>0.48</v>
      </c>
      <c r="I464" s="9">
        <f t="shared" si="30"/>
        <v>145</v>
      </c>
      <c r="J464" s="9">
        <f t="shared" si="28"/>
        <v>5.5</v>
      </c>
    </row>
    <row r="465" spans="1:10" ht="30" x14ac:dyDescent="0.25">
      <c r="A465" s="18">
        <v>464</v>
      </c>
      <c r="B465" s="18" t="s">
        <v>1423</v>
      </c>
      <c r="C465" s="18" t="s">
        <v>980</v>
      </c>
      <c r="D465" s="18" t="s">
        <v>7</v>
      </c>
      <c r="E465" s="18" t="s">
        <v>1798</v>
      </c>
      <c r="F465" s="18" t="s">
        <v>127</v>
      </c>
      <c r="G465" s="18" t="s">
        <v>128</v>
      </c>
      <c r="H465" s="19">
        <f t="shared" si="29"/>
        <v>0.48</v>
      </c>
      <c r="I465" s="9">
        <f t="shared" si="30"/>
        <v>146</v>
      </c>
      <c r="J465" s="9">
        <f t="shared" si="28"/>
        <v>5.5</v>
      </c>
    </row>
    <row r="466" spans="1:10" ht="30" x14ac:dyDescent="0.25">
      <c r="A466" s="18">
        <v>465</v>
      </c>
      <c r="B466" s="18" t="s">
        <v>1423</v>
      </c>
      <c r="C466" s="18" t="s">
        <v>178</v>
      </c>
      <c r="D466" s="18" t="s">
        <v>7</v>
      </c>
      <c r="E466" s="18" t="s">
        <v>179</v>
      </c>
      <c r="F466" s="18" t="s">
        <v>127</v>
      </c>
      <c r="G466" s="18" t="s">
        <v>128</v>
      </c>
      <c r="H466" s="19">
        <f t="shared" si="29"/>
        <v>0.48</v>
      </c>
      <c r="I466" s="9">
        <f t="shared" si="30"/>
        <v>147</v>
      </c>
      <c r="J466" s="9">
        <f t="shared" si="28"/>
        <v>5.5</v>
      </c>
    </row>
    <row r="467" spans="1:10" ht="30" x14ac:dyDescent="0.25">
      <c r="A467" s="18">
        <v>466</v>
      </c>
      <c r="B467" s="18" t="s">
        <v>1423</v>
      </c>
      <c r="C467" s="18" t="s">
        <v>985</v>
      </c>
      <c r="D467" s="18" t="s">
        <v>7</v>
      </c>
      <c r="E467" s="18" t="s">
        <v>1969</v>
      </c>
      <c r="F467" s="18" t="s">
        <v>127</v>
      </c>
      <c r="G467" s="18" t="s">
        <v>128</v>
      </c>
      <c r="H467" s="19">
        <f t="shared" si="29"/>
        <v>0.48</v>
      </c>
      <c r="I467" s="9">
        <f t="shared" si="30"/>
        <v>148</v>
      </c>
      <c r="J467" s="9">
        <f t="shared" si="28"/>
        <v>5.5</v>
      </c>
    </row>
    <row r="468" spans="1:10" ht="30" x14ac:dyDescent="0.25">
      <c r="A468" s="18">
        <v>467</v>
      </c>
      <c r="B468" s="18" t="s">
        <v>1423</v>
      </c>
      <c r="C468" s="18" t="s">
        <v>988</v>
      </c>
      <c r="D468" s="18" t="s">
        <v>7</v>
      </c>
      <c r="E468" s="18" t="s">
        <v>1970</v>
      </c>
      <c r="F468" s="18" t="s">
        <v>127</v>
      </c>
      <c r="G468" s="18" t="s">
        <v>128</v>
      </c>
      <c r="H468" s="19">
        <f t="shared" si="29"/>
        <v>0.48</v>
      </c>
      <c r="I468" s="9">
        <f t="shared" si="30"/>
        <v>149</v>
      </c>
      <c r="J468" s="9">
        <f t="shared" si="28"/>
        <v>5.5</v>
      </c>
    </row>
    <row r="469" spans="1:10" ht="30" x14ac:dyDescent="0.25">
      <c r="A469" s="18">
        <v>468</v>
      </c>
      <c r="B469" s="18" t="s">
        <v>1423</v>
      </c>
      <c r="C469" s="18" t="s">
        <v>989</v>
      </c>
      <c r="D469" s="18" t="s">
        <v>7</v>
      </c>
      <c r="E469" s="18" t="s">
        <v>1970</v>
      </c>
      <c r="F469" s="18" t="s">
        <v>127</v>
      </c>
      <c r="G469" s="18" t="s">
        <v>128</v>
      </c>
      <c r="H469" s="19">
        <f t="shared" si="29"/>
        <v>0.48</v>
      </c>
      <c r="I469" s="9">
        <f t="shared" si="30"/>
        <v>150</v>
      </c>
      <c r="J469" s="9">
        <f t="shared" si="28"/>
        <v>5.5</v>
      </c>
    </row>
    <row r="470" spans="1:10" ht="30" x14ac:dyDescent="0.25">
      <c r="A470" s="18">
        <v>469</v>
      </c>
      <c r="B470" s="18" t="s">
        <v>1423</v>
      </c>
      <c r="C470" s="18" t="s">
        <v>991</v>
      </c>
      <c r="D470" s="18" t="s">
        <v>7</v>
      </c>
      <c r="E470" s="18" t="s">
        <v>1971</v>
      </c>
      <c r="F470" s="18" t="s">
        <v>127</v>
      </c>
      <c r="G470" s="18" t="s">
        <v>128</v>
      </c>
      <c r="H470" s="19">
        <f t="shared" si="29"/>
        <v>0.48</v>
      </c>
      <c r="I470" s="9">
        <f t="shared" si="30"/>
        <v>151</v>
      </c>
      <c r="J470" s="9">
        <f t="shared" si="28"/>
        <v>5.5</v>
      </c>
    </row>
    <row r="471" spans="1:10" ht="30" x14ac:dyDescent="0.25">
      <c r="A471" s="18">
        <v>470</v>
      </c>
      <c r="B471" s="18" t="s">
        <v>1423</v>
      </c>
      <c r="C471" s="18" t="s">
        <v>180</v>
      </c>
      <c r="D471" s="18" t="s">
        <v>7</v>
      </c>
      <c r="E471" s="18" t="s">
        <v>181</v>
      </c>
      <c r="F471" s="18" t="s">
        <v>127</v>
      </c>
      <c r="G471" s="18" t="s">
        <v>128</v>
      </c>
      <c r="H471" s="19">
        <f t="shared" si="29"/>
        <v>0.49</v>
      </c>
      <c r="I471" s="9">
        <f t="shared" si="30"/>
        <v>152</v>
      </c>
      <c r="J471" s="9">
        <f t="shared" si="28"/>
        <v>5.5</v>
      </c>
    </row>
    <row r="472" spans="1:10" ht="30" x14ac:dyDescent="0.25">
      <c r="A472" s="18">
        <v>471</v>
      </c>
      <c r="B472" s="18" t="s">
        <v>1423</v>
      </c>
      <c r="C472" s="18" t="s">
        <v>1972</v>
      </c>
      <c r="D472" s="18" t="s">
        <v>7</v>
      </c>
      <c r="E472" s="18" t="s">
        <v>1800</v>
      </c>
      <c r="F472" s="18" t="s">
        <v>127</v>
      </c>
      <c r="G472" s="18" t="s">
        <v>128</v>
      </c>
      <c r="H472" s="19">
        <f t="shared" si="29"/>
        <v>0.49</v>
      </c>
      <c r="I472" s="9">
        <f t="shared" si="30"/>
        <v>153</v>
      </c>
      <c r="J472" s="9">
        <f t="shared" si="28"/>
        <v>5.5</v>
      </c>
    </row>
    <row r="473" spans="1:10" ht="30" x14ac:dyDescent="0.25">
      <c r="A473" s="18">
        <v>472</v>
      </c>
      <c r="B473" s="18" t="s">
        <v>1423</v>
      </c>
      <c r="C473" s="18" t="s">
        <v>1973</v>
      </c>
      <c r="D473" s="18" t="s">
        <v>7</v>
      </c>
      <c r="E473" s="18" t="s">
        <v>1800</v>
      </c>
      <c r="F473" s="18" t="s">
        <v>127</v>
      </c>
      <c r="G473" s="18" t="s">
        <v>128</v>
      </c>
      <c r="H473" s="19">
        <f t="shared" si="29"/>
        <v>0.49</v>
      </c>
      <c r="I473" s="9">
        <f t="shared" si="30"/>
        <v>154</v>
      </c>
      <c r="J473" s="9">
        <f t="shared" si="28"/>
        <v>5.5</v>
      </c>
    </row>
    <row r="474" spans="1:10" ht="30" x14ac:dyDescent="0.25">
      <c r="A474" s="18">
        <v>473</v>
      </c>
      <c r="B474" s="18" t="s">
        <v>1423</v>
      </c>
      <c r="C474" s="18" t="s">
        <v>997</v>
      </c>
      <c r="D474" s="18" t="s">
        <v>7</v>
      </c>
      <c r="E474" s="18" t="s">
        <v>1974</v>
      </c>
      <c r="F474" s="18" t="s">
        <v>127</v>
      </c>
      <c r="G474" s="18" t="s">
        <v>128</v>
      </c>
      <c r="H474" s="19">
        <f t="shared" si="29"/>
        <v>0.49</v>
      </c>
      <c r="I474" s="9">
        <f t="shared" si="30"/>
        <v>155</v>
      </c>
      <c r="J474" s="9">
        <f t="shared" si="28"/>
        <v>5.5</v>
      </c>
    </row>
    <row r="475" spans="1:10" ht="30" x14ac:dyDescent="0.25">
      <c r="A475" s="18">
        <v>474</v>
      </c>
      <c r="B475" s="18" t="s">
        <v>1423</v>
      </c>
      <c r="C475" s="18" t="s">
        <v>182</v>
      </c>
      <c r="D475" s="18" t="s">
        <v>7</v>
      </c>
      <c r="E475" s="18" t="s">
        <v>183</v>
      </c>
      <c r="F475" s="18" t="s">
        <v>127</v>
      </c>
      <c r="G475" s="18" t="s">
        <v>128</v>
      </c>
      <c r="H475" s="19">
        <f t="shared" si="29"/>
        <v>0.49</v>
      </c>
      <c r="I475" s="9">
        <f t="shared" si="30"/>
        <v>156</v>
      </c>
      <c r="J475" s="9">
        <f t="shared" si="28"/>
        <v>5.5</v>
      </c>
    </row>
    <row r="476" spans="1:10" ht="30" x14ac:dyDescent="0.25">
      <c r="A476" s="18">
        <v>475</v>
      </c>
      <c r="B476" s="18" t="s">
        <v>1423</v>
      </c>
      <c r="C476" s="18" t="s">
        <v>184</v>
      </c>
      <c r="D476" s="18" t="s">
        <v>7</v>
      </c>
      <c r="E476" s="18" t="s">
        <v>185</v>
      </c>
      <c r="F476" s="18" t="s">
        <v>127</v>
      </c>
      <c r="G476" s="18" t="s">
        <v>128</v>
      </c>
      <c r="H476" s="19">
        <f t="shared" si="29"/>
        <v>0.49</v>
      </c>
      <c r="I476" s="9">
        <f t="shared" si="30"/>
        <v>157</v>
      </c>
      <c r="J476" s="9">
        <f t="shared" si="28"/>
        <v>5.5</v>
      </c>
    </row>
    <row r="477" spans="1:10" ht="30" x14ac:dyDescent="0.25">
      <c r="A477" s="18">
        <v>476</v>
      </c>
      <c r="B477" s="18" t="s">
        <v>1423</v>
      </c>
      <c r="C477" s="18" t="s">
        <v>1004</v>
      </c>
      <c r="D477" s="18" t="s">
        <v>7</v>
      </c>
      <c r="E477" s="18" t="s">
        <v>1975</v>
      </c>
      <c r="F477" s="18" t="s">
        <v>127</v>
      </c>
      <c r="G477" s="18" t="s">
        <v>128</v>
      </c>
      <c r="H477" s="19">
        <f t="shared" si="29"/>
        <v>0.49</v>
      </c>
      <c r="I477" s="9">
        <f t="shared" si="30"/>
        <v>158</v>
      </c>
      <c r="J477" s="9">
        <f t="shared" si="28"/>
        <v>5.5</v>
      </c>
    </row>
    <row r="478" spans="1:10" ht="30" x14ac:dyDescent="0.25">
      <c r="A478" s="18">
        <v>477</v>
      </c>
      <c r="B478" s="18" t="s">
        <v>1423</v>
      </c>
      <c r="C478" s="18" t="s">
        <v>1006</v>
      </c>
      <c r="D478" s="18" t="s">
        <v>7</v>
      </c>
      <c r="E478" s="18" t="s">
        <v>1976</v>
      </c>
      <c r="F478" s="18" t="s">
        <v>127</v>
      </c>
      <c r="G478" s="18" t="s">
        <v>128</v>
      </c>
      <c r="H478" s="19">
        <f t="shared" si="29"/>
        <v>0.49</v>
      </c>
      <c r="I478" s="9">
        <f t="shared" si="30"/>
        <v>159</v>
      </c>
      <c r="J478" s="9">
        <f t="shared" si="28"/>
        <v>5.5</v>
      </c>
    </row>
    <row r="479" spans="1:10" ht="30" x14ac:dyDescent="0.25">
      <c r="A479" s="18">
        <v>478</v>
      </c>
      <c r="B479" s="18" t="s">
        <v>1423</v>
      </c>
      <c r="C479" s="18" t="s">
        <v>1977</v>
      </c>
      <c r="D479" s="18" t="s">
        <v>7</v>
      </c>
      <c r="E479" s="18" t="s">
        <v>1976</v>
      </c>
      <c r="F479" s="18" t="s">
        <v>127</v>
      </c>
      <c r="G479" s="18" t="s">
        <v>128</v>
      </c>
      <c r="H479" s="19">
        <f t="shared" si="29"/>
        <v>0.49</v>
      </c>
      <c r="I479" s="9">
        <f t="shared" si="30"/>
        <v>160</v>
      </c>
      <c r="J479" s="9">
        <f t="shared" si="28"/>
        <v>5.5</v>
      </c>
    </row>
    <row r="480" spans="1:10" ht="30" x14ac:dyDescent="0.25">
      <c r="A480" s="18">
        <v>479</v>
      </c>
      <c r="B480" s="18" t="s">
        <v>1423</v>
      </c>
      <c r="C480" s="18" t="s">
        <v>1978</v>
      </c>
      <c r="D480" s="18" t="s">
        <v>7</v>
      </c>
      <c r="E480" s="18" t="s">
        <v>1976</v>
      </c>
      <c r="F480" s="18" t="s">
        <v>127</v>
      </c>
      <c r="G480" s="18" t="s">
        <v>128</v>
      </c>
      <c r="H480" s="19">
        <f t="shared" si="29"/>
        <v>0.5</v>
      </c>
      <c r="I480" s="9">
        <f t="shared" si="30"/>
        <v>161</v>
      </c>
      <c r="J480" s="9">
        <f t="shared" si="28"/>
        <v>5.5</v>
      </c>
    </row>
    <row r="481" spans="1:10" ht="30" x14ac:dyDescent="0.25">
      <c r="A481" s="18">
        <v>480</v>
      </c>
      <c r="B481" s="18" t="s">
        <v>1423</v>
      </c>
      <c r="C481" s="18" t="s">
        <v>1010</v>
      </c>
      <c r="D481" s="18" t="s">
        <v>7</v>
      </c>
      <c r="E481" s="18" t="s">
        <v>1979</v>
      </c>
      <c r="F481" s="18" t="s">
        <v>127</v>
      </c>
      <c r="G481" s="18" t="s">
        <v>128</v>
      </c>
      <c r="H481" s="19">
        <f t="shared" si="29"/>
        <v>0.5</v>
      </c>
      <c r="I481" s="9">
        <f t="shared" si="30"/>
        <v>162</v>
      </c>
      <c r="J481" s="9">
        <f t="shared" si="28"/>
        <v>5.5</v>
      </c>
    </row>
    <row r="482" spans="1:10" ht="30" x14ac:dyDescent="0.25">
      <c r="A482" s="18">
        <v>481</v>
      </c>
      <c r="B482" s="18" t="s">
        <v>1423</v>
      </c>
      <c r="C482" s="18" t="s">
        <v>1011</v>
      </c>
      <c r="D482" s="18" t="s">
        <v>7</v>
      </c>
      <c r="E482" s="18" t="s">
        <v>1979</v>
      </c>
      <c r="F482" s="18" t="s">
        <v>127</v>
      </c>
      <c r="G482" s="18" t="s">
        <v>128</v>
      </c>
      <c r="H482" s="19">
        <f t="shared" si="29"/>
        <v>0.5</v>
      </c>
      <c r="I482" s="9">
        <f t="shared" si="30"/>
        <v>163</v>
      </c>
      <c r="J482" s="9">
        <f t="shared" si="28"/>
        <v>5.5</v>
      </c>
    </row>
    <row r="483" spans="1:10" ht="30" x14ac:dyDescent="0.25">
      <c r="A483" s="18">
        <v>482</v>
      </c>
      <c r="B483" s="18" t="s">
        <v>1423</v>
      </c>
      <c r="C483" s="18" t="s">
        <v>1012</v>
      </c>
      <c r="D483" s="18" t="s">
        <v>7</v>
      </c>
      <c r="E483" s="18" t="s">
        <v>1980</v>
      </c>
      <c r="F483" s="18" t="s">
        <v>127</v>
      </c>
      <c r="G483" s="18" t="s">
        <v>128</v>
      </c>
      <c r="H483" s="19">
        <f t="shared" si="29"/>
        <v>0.5</v>
      </c>
      <c r="I483" s="9">
        <f t="shared" si="30"/>
        <v>164</v>
      </c>
      <c r="J483" s="9">
        <f t="shared" si="28"/>
        <v>5.5</v>
      </c>
    </row>
    <row r="484" spans="1:10" ht="30" x14ac:dyDescent="0.25">
      <c r="A484" s="18">
        <v>483</v>
      </c>
      <c r="B484" s="18" t="s">
        <v>1423</v>
      </c>
      <c r="C484" s="18" t="s">
        <v>186</v>
      </c>
      <c r="D484" s="18" t="s">
        <v>7</v>
      </c>
      <c r="E484" s="18" t="s">
        <v>187</v>
      </c>
      <c r="F484" s="18" t="s">
        <v>127</v>
      </c>
      <c r="G484" s="18" t="s">
        <v>128</v>
      </c>
      <c r="H484" s="19">
        <f t="shared" si="29"/>
        <v>0.5</v>
      </c>
      <c r="I484" s="9">
        <f t="shared" si="30"/>
        <v>165</v>
      </c>
      <c r="J484" s="9">
        <f t="shared" si="28"/>
        <v>5.5</v>
      </c>
    </row>
    <row r="485" spans="1:10" ht="30" x14ac:dyDescent="0.25">
      <c r="A485" s="18">
        <v>484</v>
      </c>
      <c r="B485" s="18" t="s">
        <v>1423</v>
      </c>
      <c r="C485" s="18" t="s">
        <v>1981</v>
      </c>
      <c r="D485" s="18" t="s">
        <v>7</v>
      </c>
      <c r="E485" s="18" t="s">
        <v>187</v>
      </c>
      <c r="F485" s="18" t="s">
        <v>127</v>
      </c>
      <c r="G485" s="18" t="s">
        <v>128</v>
      </c>
      <c r="H485" s="19">
        <f t="shared" si="29"/>
        <v>0.5</v>
      </c>
      <c r="I485" s="9">
        <f t="shared" si="30"/>
        <v>166</v>
      </c>
      <c r="J485" s="9">
        <f t="shared" si="28"/>
        <v>5.5</v>
      </c>
    </row>
    <row r="486" spans="1:10" ht="30" x14ac:dyDescent="0.25">
      <c r="A486" s="18">
        <v>485</v>
      </c>
      <c r="B486" s="18" t="s">
        <v>1423</v>
      </c>
      <c r="C486" s="18" t="s">
        <v>1021</v>
      </c>
      <c r="D486" s="18" t="s">
        <v>7</v>
      </c>
      <c r="E486" s="18" t="s">
        <v>1982</v>
      </c>
      <c r="F486" s="18" t="s">
        <v>127</v>
      </c>
      <c r="G486" s="18" t="s">
        <v>128</v>
      </c>
      <c r="H486" s="19">
        <f t="shared" si="29"/>
        <v>0.5</v>
      </c>
      <c r="I486" s="9">
        <f t="shared" si="30"/>
        <v>167</v>
      </c>
      <c r="J486" s="9">
        <f t="shared" si="28"/>
        <v>5.5</v>
      </c>
    </row>
    <row r="487" spans="1:10" ht="30" x14ac:dyDescent="0.25">
      <c r="A487" s="18">
        <v>486</v>
      </c>
      <c r="B487" s="18" t="s">
        <v>1423</v>
      </c>
      <c r="C487" s="18" t="s">
        <v>1983</v>
      </c>
      <c r="D487" s="18" t="s">
        <v>7</v>
      </c>
      <c r="E487" s="18" t="s">
        <v>1984</v>
      </c>
      <c r="F487" s="18" t="s">
        <v>127</v>
      </c>
      <c r="G487" s="18" t="s">
        <v>128</v>
      </c>
      <c r="H487" s="19">
        <f t="shared" si="29"/>
        <v>0.5</v>
      </c>
      <c r="I487" s="9">
        <f t="shared" si="30"/>
        <v>168</v>
      </c>
      <c r="J487" s="9">
        <f t="shared" si="28"/>
        <v>5.5</v>
      </c>
    </row>
    <row r="488" spans="1:10" ht="30" x14ac:dyDescent="0.25">
      <c r="A488" s="18">
        <v>487</v>
      </c>
      <c r="B488" s="18" t="s">
        <v>1423</v>
      </c>
      <c r="C488" s="18" t="s">
        <v>1985</v>
      </c>
      <c r="D488" s="18" t="s">
        <v>7</v>
      </c>
      <c r="E488" s="18" t="s">
        <v>1986</v>
      </c>
      <c r="F488" s="18" t="s">
        <v>127</v>
      </c>
      <c r="G488" s="18" t="s">
        <v>128</v>
      </c>
      <c r="H488" s="19">
        <f t="shared" si="29"/>
        <v>0.5</v>
      </c>
      <c r="I488" s="9">
        <f t="shared" si="30"/>
        <v>169</v>
      </c>
      <c r="J488" s="9">
        <f t="shared" si="28"/>
        <v>5.5</v>
      </c>
    </row>
    <row r="489" spans="1:10" ht="30" x14ac:dyDescent="0.25">
      <c r="A489" s="18">
        <v>488</v>
      </c>
      <c r="B489" s="18" t="s">
        <v>1423</v>
      </c>
      <c r="C489" s="18" t="s">
        <v>1987</v>
      </c>
      <c r="D489" s="18" t="s">
        <v>7</v>
      </c>
      <c r="E489" s="18" t="s">
        <v>1988</v>
      </c>
      <c r="F489" s="18" t="s">
        <v>127</v>
      </c>
      <c r="G489" s="18" t="s">
        <v>128</v>
      </c>
      <c r="H489" s="19">
        <f t="shared" si="29"/>
        <v>0.5</v>
      </c>
      <c r="I489" s="9">
        <f t="shared" si="30"/>
        <v>170</v>
      </c>
      <c r="J489" s="9">
        <f t="shared" si="28"/>
        <v>5.5</v>
      </c>
    </row>
    <row r="490" spans="1:10" ht="30" x14ac:dyDescent="0.25">
      <c r="A490" s="18">
        <v>489</v>
      </c>
      <c r="B490" s="18" t="s">
        <v>1423</v>
      </c>
      <c r="C490" s="18" t="s">
        <v>1989</v>
      </c>
      <c r="D490" s="18" t="s">
        <v>7</v>
      </c>
      <c r="E490" s="18" t="s">
        <v>189</v>
      </c>
      <c r="F490" s="18" t="s">
        <v>127</v>
      </c>
      <c r="G490" s="18" t="s">
        <v>128</v>
      </c>
      <c r="H490" s="19">
        <f t="shared" si="29"/>
        <v>0.51</v>
      </c>
      <c r="I490" s="9">
        <f t="shared" si="30"/>
        <v>171</v>
      </c>
      <c r="J490" s="9">
        <f t="shared" si="28"/>
        <v>5.5</v>
      </c>
    </row>
    <row r="491" spans="1:10" ht="30" x14ac:dyDescent="0.25">
      <c r="A491" s="18">
        <v>490</v>
      </c>
      <c r="B491" s="18" t="s">
        <v>1423</v>
      </c>
      <c r="C491" s="18" t="s">
        <v>1990</v>
      </c>
      <c r="D491" s="18" t="s">
        <v>7</v>
      </c>
      <c r="E491" s="18" t="s">
        <v>189</v>
      </c>
      <c r="F491" s="18" t="s">
        <v>127</v>
      </c>
      <c r="G491" s="18" t="s">
        <v>128</v>
      </c>
      <c r="H491" s="19">
        <f t="shared" si="29"/>
        <v>0.51</v>
      </c>
      <c r="I491" s="9">
        <f t="shared" si="30"/>
        <v>172</v>
      </c>
      <c r="J491" s="9">
        <f t="shared" si="28"/>
        <v>5.5</v>
      </c>
    </row>
    <row r="492" spans="1:10" ht="30" x14ac:dyDescent="0.25">
      <c r="A492" s="18">
        <v>491</v>
      </c>
      <c r="B492" s="18" t="s">
        <v>1423</v>
      </c>
      <c r="C492" s="18" t="s">
        <v>188</v>
      </c>
      <c r="D492" s="18" t="s">
        <v>7</v>
      </c>
      <c r="E492" s="18" t="s">
        <v>189</v>
      </c>
      <c r="F492" s="18" t="s">
        <v>127</v>
      </c>
      <c r="G492" s="18" t="s">
        <v>128</v>
      </c>
      <c r="H492" s="19">
        <f t="shared" si="29"/>
        <v>0.51</v>
      </c>
      <c r="I492" s="9">
        <f t="shared" si="30"/>
        <v>173</v>
      </c>
      <c r="J492" s="9">
        <f t="shared" si="28"/>
        <v>5.5</v>
      </c>
    </row>
    <row r="493" spans="1:10" ht="30" x14ac:dyDescent="0.25">
      <c r="A493" s="18">
        <v>492</v>
      </c>
      <c r="B493" s="18" t="s">
        <v>1423</v>
      </c>
      <c r="C493" s="18" t="s">
        <v>190</v>
      </c>
      <c r="D493" s="18" t="s">
        <v>7</v>
      </c>
      <c r="E493" s="18" t="s">
        <v>191</v>
      </c>
      <c r="F493" s="18" t="s">
        <v>127</v>
      </c>
      <c r="G493" s="18" t="s">
        <v>128</v>
      </c>
      <c r="H493" s="19">
        <f t="shared" si="29"/>
        <v>0.51</v>
      </c>
      <c r="I493" s="9">
        <f t="shared" si="30"/>
        <v>174</v>
      </c>
      <c r="J493" s="9">
        <f t="shared" si="28"/>
        <v>5.5</v>
      </c>
    </row>
    <row r="494" spans="1:10" ht="30" x14ac:dyDescent="0.25">
      <c r="A494" s="18">
        <v>493</v>
      </c>
      <c r="B494" s="18" t="s">
        <v>1423</v>
      </c>
      <c r="C494" s="18" t="s">
        <v>192</v>
      </c>
      <c r="D494" s="18" t="s">
        <v>7</v>
      </c>
      <c r="E494" s="18" t="s">
        <v>191</v>
      </c>
      <c r="F494" s="18" t="s">
        <v>127</v>
      </c>
      <c r="G494" s="18" t="s">
        <v>128</v>
      </c>
      <c r="H494" s="19">
        <f t="shared" si="29"/>
        <v>0.51</v>
      </c>
      <c r="I494" s="9">
        <f t="shared" si="30"/>
        <v>175</v>
      </c>
      <c r="J494" s="9">
        <f t="shared" si="28"/>
        <v>5.5</v>
      </c>
    </row>
    <row r="495" spans="1:10" ht="30" x14ac:dyDescent="0.25">
      <c r="A495" s="18">
        <v>494</v>
      </c>
      <c r="B495" s="18" t="s">
        <v>1423</v>
      </c>
      <c r="C495" s="18" t="s">
        <v>1991</v>
      </c>
      <c r="D495" s="18" t="s">
        <v>7</v>
      </c>
      <c r="E495" s="18" t="s">
        <v>191</v>
      </c>
      <c r="F495" s="18" t="s">
        <v>127</v>
      </c>
      <c r="G495" s="18" t="s">
        <v>128</v>
      </c>
      <c r="H495" s="19">
        <f t="shared" si="29"/>
        <v>0.51</v>
      </c>
      <c r="I495" s="9">
        <f t="shared" si="30"/>
        <v>176</v>
      </c>
      <c r="J495" s="9">
        <f t="shared" si="28"/>
        <v>5.5</v>
      </c>
    </row>
    <row r="496" spans="1:10" ht="30" x14ac:dyDescent="0.25">
      <c r="A496" s="18">
        <v>495</v>
      </c>
      <c r="B496" s="18" t="s">
        <v>1423</v>
      </c>
      <c r="C496" s="18" t="s">
        <v>1030</v>
      </c>
      <c r="D496" s="18" t="s">
        <v>7</v>
      </c>
      <c r="E496" s="18" t="s">
        <v>1992</v>
      </c>
      <c r="F496" s="18" t="s">
        <v>127</v>
      </c>
      <c r="G496" s="18" t="s">
        <v>128</v>
      </c>
      <c r="H496" s="19">
        <f t="shared" si="29"/>
        <v>0.51</v>
      </c>
      <c r="I496" s="9">
        <f t="shared" si="30"/>
        <v>177</v>
      </c>
      <c r="J496" s="9">
        <f t="shared" si="28"/>
        <v>5.5</v>
      </c>
    </row>
    <row r="497" spans="1:10" ht="30" x14ac:dyDescent="0.25">
      <c r="A497" s="18">
        <v>496</v>
      </c>
      <c r="B497" s="18" t="s">
        <v>1423</v>
      </c>
      <c r="C497" s="18" t="s">
        <v>193</v>
      </c>
      <c r="D497" s="18" t="s">
        <v>7</v>
      </c>
      <c r="E497" s="18" t="s">
        <v>194</v>
      </c>
      <c r="F497" s="18" t="s">
        <v>127</v>
      </c>
      <c r="G497" s="18" t="s">
        <v>128</v>
      </c>
      <c r="H497" s="19">
        <f t="shared" si="29"/>
        <v>0.51</v>
      </c>
      <c r="I497" s="9">
        <f t="shared" si="30"/>
        <v>178</v>
      </c>
      <c r="J497" s="9">
        <f t="shared" si="28"/>
        <v>5.5</v>
      </c>
    </row>
    <row r="498" spans="1:10" ht="30" x14ac:dyDescent="0.25">
      <c r="A498" s="18">
        <v>497</v>
      </c>
      <c r="B498" s="18" t="s">
        <v>1423</v>
      </c>
      <c r="C498" s="18" t="s">
        <v>1993</v>
      </c>
      <c r="D498" s="18" t="s">
        <v>7</v>
      </c>
      <c r="E498" s="18" t="s">
        <v>1994</v>
      </c>
      <c r="F498" s="18" t="s">
        <v>127</v>
      </c>
      <c r="G498" s="18" t="s">
        <v>128</v>
      </c>
      <c r="H498" s="19">
        <f t="shared" si="29"/>
        <v>0.51</v>
      </c>
      <c r="I498" s="9">
        <f t="shared" si="30"/>
        <v>179</v>
      </c>
      <c r="J498" s="9">
        <f t="shared" si="28"/>
        <v>5.5</v>
      </c>
    </row>
    <row r="499" spans="1:10" ht="30" x14ac:dyDescent="0.25">
      <c r="A499" s="18">
        <v>498</v>
      </c>
      <c r="B499" s="18" t="s">
        <v>1423</v>
      </c>
      <c r="C499" s="18" t="s">
        <v>1033</v>
      </c>
      <c r="D499" s="18" t="s">
        <v>7</v>
      </c>
      <c r="E499" s="18" t="s">
        <v>1994</v>
      </c>
      <c r="F499" s="18" t="s">
        <v>127</v>
      </c>
      <c r="G499" s="18" t="s">
        <v>128</v>
      </c>
      <c r="H499" s="19">
        <f t="shared" si="29"/>
        <v>0.51</v>
      </c>
      <c r="I499" s="9">
        <f t="shared" si="30"/>
        <v>180</v>
      </c>
      <c r="J499" s="9">
        <f t="shared" si="28"/>
        <v>5.5</v>
      </c>
    </row>
    <row r="500" spans="1:10" ht="30" x14ac:dyDescent="0.25">
      <c r="A500" s="18">
        <v>499</v>
      </c>
      <c r="B500" s="18" t="s">
        <v>1423</v>
      </c>
      <c r="C500" s="18" t="s">
        <v>1995</v>
      </c>
      <c r="D500" s="18" t="s">
        <v>7</v>
      </c>
      <c r="E500" s="18" t="s">
        <v>1996</v>
      </c>
      <c r="F500" s="18" t="s">
        <v>127</v>
      </c>
      <c r="G500" s="18" t="s">
        <v>128</v>
      </c>
      <c r="H500" s="19">
        <f t="shared" si="29"/>
        <v>0.52</v>
      </c>
      <c r="I500" s="9">
        <f t="shared" si="30"/>
        <v>181</v>
      </c>
      <c r="J500" s="9">
        <f t="shared" si="28"/>
        <v>5.5</v>
      </c>
    </row>
    <row r="501" spans="1:10" ht="30" x14ac:dyDescent="0.25">
      <c r="A501" s="18">
        <v>500</v>
      </c>
      <c r="B501" s="18" t="s">
        <v>1423</v>
      </c>
      <c r="C501" s="18" t="s">
        <v>1997</v>
      </c>
      <c r="D501" s="18" t="s">
        <v>7</v>
      </c>
      <c r="E501" s="18" t="s">
        <v>1998</v>
      </c>
      <c r="F501" s="18" t="s">
        <v>127</v>
      </c>
      <c r="G501" s="18" t="s">
        <v>128</v>
      </c>
      <c r="H501" s="19">
        <f t="shared" si="29"/>
        <v>0.52</v>
      </c>
      <c r="I501" s="9">
        <f t="shared" si="30"/>
        <v>182</v>
      </c>
      <c r="J501" s="9">
        <f t="shared" si="28"/>
        <v>5.5</v>
      </c>
    </row>
    <row r="502" spans="1:10" ht="30" x14ac:dyDescent="0.25">
      <c r="A502" s="18">
        <v>501</v>
      </c>
      <c r="B502" s="18" t="s">
        <v>1423</v>
      </c>
      <c r="C502" s="18" t="s">
        <v>1037</v>
      </c>
      <c r="D502" s="18" t="s">
        <v>7</v>
      </c>
      <c r="E502" s="18" t="s">
        <v>1998</v>
      </c>
      <c r="F502" s="18" t="s">
        <v>127</v>
      </c>
      <c r="G502" s="18" t="s">
        <v>128</v>
      </c>
      <c r="H502" s="19">
        <f t="shared" si="29"/>
        <v>0.52</v>
      </c>
      <c r="I502" s="9">
        <f t="shared" si="30"/>
        <v>183</v>
      </c>
      <c r="J502" s="9">
        <f t="shared" si="28"/>
        <v>5.5</v>
      </c>
    </row>
    <row r="503" spans="1:10" ht="30" x14ac:dyDescent="0.25">
      <c r="A503" s="18">
        <v>502</v>
      </c>
      <c r="B503" s="18" t="s">
        <v>1423</v>
      </c>
      <c r="C503" s="18" t="s">
        <v>1999</v>
      </c>
      <c r="D503" s="18" t="s">
        <v>7</v>
      </c>
      <c r="E503" s="18" t="s">
        <v>2000</v>
      </c>
      <c r="F503" s="18" t="s">
        <v>127</v>
      </c>
      <c r="G503" s="18" t="s">
        <v>128</v>
      </c>
      <c r="H503" s="19">
        <f t="shared" si="29"/>
        <v>0.52</v>
      </c>
      <c r="I503" s="9">
        <f t="shared" si="30"/>
        <v>184</v>
      </c>
      <c r="J503" s="9">
        <f t="shared" si="28"/>
        <v>5.5</v>
      </c>
    </row>
    <row r="504" spans="1:10" ht="30" x14ac:dyDescent="0.25">
      <c r="A504" s="18">
        <v>503</v>
      </c>
      <c r="B504" s="18" t="s">
        <v>1423</v>
      </c>
      <c r="C504" s="18" t="s">
        <v>1038</v>
      </c>
      <c r="D504" s="18" t="s">
        <v>7</v>
      </c>
      <c r="E504" s="18" t="s">
        <v>2000</v>
      </c>
      <c r="F504" s="18" t="s">
        <v>127</v>
      </c>
      <c r="G504" s="18" t="s">
        <v>128</v>
      </c>
      <c r="H504" s="19">
        <f t="shared" si="29"/>
        <v>0.52</v>
      </c>
      <c r="I504" s="9">
        <f t="shared" si="30"/>
        <v>185</v>
      </c>
      <c r="J504" s="9">
        <f t="shared" si="28"/>
        <v>5.5</v>
      </c>
    </row>
    <row r="505" spans="1:10" ht="30" x14ac:dyDescent="0.25">
      <c r="A505" s="18">
        <v>504</v>
      </c>
      <c r="B505" s="18" t="s">
        <v>1423</v>
      </c>
      <c r="C505" s="18" t="s">
        <v>1042</v>
      </c>
      <c r="D505" s="18" t="s">
        <v>7</v>
      </c>
      <c r="E505" s="18" t="s">
        <v>2001</v>
      </c>
      <c r="F505" s="18" t="s">
        <v>127</v>
      </c>
      <c r="G505" s="18" t="s">
        <v>128</v>
      </c>
      <c r="H505" s="19">
        <f t="shared" si="29"/>
        <v>0.52</v>
      </c>
      <c r="I505" s="9">
        <f t="shared" si="30"/>
        <v>186</v>
      </c>
      <c r="J505" s="9">
        <f t="shared" si="28"/>
        <v>5.5</v>
      </c>
    </row>
    <row r="506" spans="1:10" ht="30" x14ac:dyDescent="0.25">
      <c r="A506" s="18">
        <v>505</v>
      </c>
      <c r="B506" s="18" t="s">
        <v>1423</v>
      </c>
      <c r="C506" s="18" t="s">
        <v>2002</v>
      </c>
      <c r="D506" s="18" t="s">
        <v>7</v>
      </c>
      <c r="E506" s="18" t="s">
        <v>2003</v>
      </c>
      <c r="F506" s="18" t="s">
        <v>127</v>
      </c>
      <c r="G506" s="18" t="s">
        <v>128</v>
      </c>
      <c r="H506" s="19">
        <f t="shared" si="29"/>
        <v>0.52</v>
      </c>
      <c r="I506" s="9">
        <f t="shared" si="30"/>
        <v>187</v>
      </c>
      <c r="J506" s="9">
        <f t="shared" si="28"/>
        <v>5.5</v>
      </c>
    </row>
    <row r="507" spans="1:10" ht="30" x14ac:dyDescent="0.25">
      <c r="A507" s="18">
        <v>506</v>
      </c>
      <c r="B507" s="18" t="s">
        <v>1423</v>
      </c>
      <c r="C507" s="18" t="s">
        <v>2004</v>
      </c>
      <c r="D507" s="18" t="s">
        <v>7</v>
      </c>
      <c r="E507" s="18" t="s">
        <v>2005</v>
      </c>
      <c r="F507" s="18" t="s">
        <v>127</v>
      </c>
      <c r="G507" s="18" t="s">
        <v>128</v>
      </c>
      <c r="H507" s="19">
        <f t="shared" si="29"/>
        <v>0.52</v>
      </c>
      <c r="I507" s="9">
        <f t="shared" si="30"/>
        <v>188</v>
      </c>
      <c r="J507" s="9">
        <f t="shared" si="28"/>
        <v>5.5</v>
      </c>
    </row>
    <row r="508" spans="1:10" ht="30" x14ac:dyDescent="0.25">
      <c r="A508" s="18">
        <v>507</v>
      </c>
      <c r="B508" s="18" t="s">
        <v>1423</v>
      </c>
      <c r="C508" s="18" t="s">
        <v>2006</v>
      </c>
      <c r="D508" s="18" t="s">
        <v>7</v>
      </c>
      <c r="E508" s="18" t="s">
        <v>2005</v>
      </c>
      <c r="F508" s="18" t="s">
        <v>127</v>
      </c>
      <c r="G508" s="18" t="s">
        <v>128</v>
      </c>
      <c r="H508" s="19">
        <f t="shared" si="29"/>
        <v>0.52</v>
      </c>
      <c r="I508" s="9">
        <f t="shared" si="30"/>
        <v>189</v>
      </c>
      <c r="J508" s="9">
        <f t="shared" si="28"/>
        <v>5.5</v>
      </c>
    </row>
    <row r="509" spans="1:10" ht="30" x14ac:dyDescent="0.25">
      <c r="A509" s="18">
        <v>508</v>
      </c>
      <c r="B509" s="18" t="s">
        <v>1423</v>
      </c>
      <c r="C509" s="18" t="s">
        <v>195</v>
      </c>
      <c r="D509" s="18" t="s">
        <v>7</v>
      </c>
      <c r="E509" s="18" t="s">
        <v>196</v>
      </c>
      <c r="F509" s="18" t="s">
        <v>127</v>
      </c>
      <c r="G509" s="18" t="s">
        <v>128</v>
      </c>
      <c r="H509" s="19">
        <f t="shared" si="29"/>
        <v>0.53</v>
      </c>
      <c r="I509" s="9">
        <f t="shared" si="30"/>
        <v>190</v>
      </c>
      <c r="J509" s="9">
        <f t="shared" si="28"/>
        <v>5.5</v>
      </c>
    </row>
    <row r="510" spans="1:10" ht="30" x14ac:dyDescent="0.25">
      <c r="A510" s="18">
        <v>509</v>
      </c>
      <c r="B510" s="18" t="s">
        <v>1423</v>
      </c>
      <c r="C510" s="18" t="s">
        <v>2007</v>
      </c>
      <c r="D510" s="18" t="s">
        <v>7</v>
      </c>
      <c r="E510" s="18" t="s">
        <v>2008</v>
      </c>
      <c r="F510" s="18" t="s">
        <v>127</v>
      </c>
      <c r="G510" s="18" t="s">
        <v>128</v>
      </c>
      <c r="H510" s="19">
        <f t="shared" si="29"/>
        <v>0.53</v>
      </c>
      <c r="I510" s="9">
        <f t="shared" si="30"/>
        <v>191</v>
      </c>
      <c r="J510" s="9">
        <f t="shared" si="28"/>
        <v>5.5</v>
      </c>
    </row>
    <row r="511" spans="1:10" ht="30" x14ac:dyDescent="0.25">
      <c r="A511" s="18">
        <v>510</v>
      </c>
      <c r="B511" s="18" t="s">
        <v>1423</v>
      </c>
      <c r="C511" s="18" t="s">
        <v>2009</v>
      </c>
      <c r="D511" s="18" t="s">
        <v>7</v>
      </c>
      <c r="E511" s="18" t="s">
        <v>2010</v>
      </c>
      <c r="F511" s="18" t="s">
        <v>127</v>
      </c>
      <c r="G511" s="18" t="s">
        <v>128</v>
      </c>
      <c r="H511" s="19">
        <f t="shared" si="29"/>
        <v>0.53</v>
      </c>
      <c r="I511" s="9">
        <f t="shared" si="30"/>
        <v>192</v>
      </c>
      <c r="J511" s="9">
        <f t="shared" si="28"/>
        <v>5.5</v>
      </c>
    </row>
    <row r="512" spans="1:10" ht="30" x14ac:dyDescent="0.25">
      <c r="A512" s="18">
        <v>511</v>
      </c>
      <c r="B512" s="18" t="s">
        <v>1423</v>
      </c>
      <c r="C512" s="18" t="s">
        <v>1044</v>
      </c>
      <c r="D512" s="18" t="s">
        <v>7</v>
      </c>
      <c r="E512" s="18" t="s">
        <v>2010</v>
      </c>
      <c r="F512" s="18" t="s">
        <v>127</v>
      </c>
      <c r="G512" s="18" t="s">
        <v>128</v>
      </c>
      <c r="H512" s="19">
        <f t="shared" si="29"/>
        <v>0.53</v>
      </c>
      <c r="I512" s="9">
        <f t="shared" si="30"/>
        <v>193</v>
      </c>
      <c r="J512" s="9">
        <f t="shared" si="28"/>
        <v>5.5</v>
      </c>
    </row>
    <row r="513" spans="1:10" ht="30" x14ac:dyDescent="0.25">
      <c r="A513" s="18">
        <v>512</v>
      </c>
      <c r="B513" s="18" t="s">
        <v>1423</v>
      </c>
      <c r="C513" s="18" t="s">
        <v>197</v>
      </c>
      <c r="D513" s="18" t="s">
        <v>7</v>
      </c>
      <c r="E513" s="18" t="s">
        <v>198</v>
      </c>
      <c r="F513" s="18" t="s">
        <v>127</v>
      </c>
      <c r="G513" s="18" t="s">
        <v>128</v>
      </c>
      <c r="H513" s="19">
        <f t="shared" si="29"/>
        <v>0.53</v>
      </c>
      <c r="I513" s="9">
        <f t="shared" si="30"/>
        <v>194</v>
      </c>
      <c r="J513" s="9">
        <f t="shared" ref="J513:J576" si="31">IF(I513&lt;COUNTIF(F:F,"Q2")*0.31,6,IF(I513&gt;COUNTIF(F:F,"q2")*0.69,5,5.5))</f>
        <v>5.5</v>
      </c>
    </row>
    <row r="514" spans="1:10" ht="30" x14ac:dyDescent="0.25">
      <c r="A514" s="18">
        <v>513</v>
      </c>
      <c r="B514" s="18" t="s">
        <v>1423</v>
      </c>
      <c r="C514" s="18" t="s">
        <v>2011</v>
      </c>
      <c r="D514" s="18" t="s">
        <v>7</v>
      </c>
      <c r="E514" s="18" t="s">
        <v>2012</v>
      </c>
      <c r="F514" s="18" t="s">
        <v>127</v>
      </c>
      <c r="G514" s="18" t="s">
        <v>128</v>
      </c>
      <c r="H514" s="19">
        <f t="shared" ref="H514:H577" si="32">PERCENTRANK(A:A,A514,2)</f>
        <v>0.53</v>
      </c>
      <c r="I514" s="9">
        <f t="shared" si="30"/>
        <v>195</v>
      </c>
      <c r="J514" s="9">
        <f t="shared" si="31"/>
        <v>5.5</v>
      </c>
    </row>
    <row r="515" spans="1:10" ht="30" x14ac:dyDescent="0.25">
      <c r="A515" s="18">
        <v>514</v>
      </c>
      <c r="B515" s="18" t="s">
        <v>1423</v>
      </c>
      <c r="C515" s="18" t="s">
        <v>2013</v>
      </c>
      <c r="D515" s="18" t="s">
        <v>7</v>
      </c>
      <c r="E515" s="18" t="s">
        <v>2012</v>
      </c>
      <c r="F515" s="18" t="s">
        <v>127</v>
      </c>
      <c r="G515" s="18" t="s">
        <v>128</v>
      </c>
      <c r="H515" s="19">
        <f t="shared" si="32"/>
        <v>0.53</v>
      </c>
      <c r="I515" s="9">
        <f t="shared" ref="I515:I578" si="33">IF(G515=G514,I514+1,1)</f>
        <v>196</v>
      </c>
      <c r="J515" s="9">
        <f t="shared" si="31"/>
        <v>5.5</v>
      </c>
    </row>
    <row r="516" spans="1:10" ht="30" x14ac:dyDescent="0.25">
      <c r="A516" s="18">
        <v>515</v>
      </c>
      <c r="B516" s="18" t="s">
        <v>1423</v>
      </c>
      <c r="C516" s="18" t="s">
        <v>199</v>
      </c>
      <c r="D516" s="18" t="s">
        <v>7</v>
      </c>
      <c r="E516" s="18" t="s">
        <v>200</v>
      </c>
      <c r="F516" s="18" t="s">
        <v>127</v>
      </c>
      <c r="G516" s="18" t="s">
        <v>128</v>
      </c>
      <c r="H516" s="19">
        <f t="shared" si="32"/>
        <v>0.53</v>
      </c>
      <c r="I516" s="9">
        <f t="shared" si="33"/>
        <v>197</v>
      </c>
      <c r="J516" s="9">
        <f t="shared" si="31"/>
        <v>5.5</v>
      </c>
    </row>
    <row r="517" spans="1:10" ht="30" x14ac:dyDescent="0.25">
      <c r="A517" s="18">
        <v>516</v>
      </c>
      <c r="B517" s="18" t="s">
        <v>1423</v>
      </c>
      <c r="C517" s="18" t="s">
        <v>2014</v>
      </c>
      <c r="D517" s="18" t="s">
        <v>7</v>
      </c>
      <c r="E517" s="18" t="s">
        <v>200</v>
      </c>
      <c r="F517" s="18" t="s">
        <v>127</v>
      </c>
      <c r="G517" s="18" t="s">
        <v>128</v>
      </c>
      <c r="H517" s="19">
        <f t="shared" si="32"/>
        <v>0.53</v>
      </c>
      <c r="I517" s="9">
        <f t="shared" si="33"/>
        <v>198</v>
      </c>
      <c r="J517" s="9">
        <f t="shared" si="31"/>
        <v>5.5</v>
      </c>
    </row>
    <row r="518" spans="1:10" ht="30" x14ac:dyDescent="0.25">
      <c r="A518" s="18">
        <v>517</v>
      </c>
      <c r="B518" s="18" t="s">
        <v>1423</v>
      </c>
      <c r="C518" s="18" t="s">
        <v>2015</v>
      </c>
      <c r="D518" s="18" t="s">
        <v>7</v>
      </c>
      <c r="E518" s="18" t="s">
        <v>2016</v>
      </c>
      <c r="F518" s="18" t="s">
        <v>127</v>
      </c>
      <c r="G518" s="18" t="s">
        <v>128</v>
      </c>
      <c r="H518" s="19">
        <f t="shared" si="32"/>
        <v>0.53</v>
      </c>
      <c r="I518" s="9">
        <f t="shared" si="33"/>
        <v>199</v>
      </c>
      <c r="J518" s="9">
        <f t="shared" si="31"/>
        <v>5.5</v>
      </c>
    </row>
    <row r="519" spans="1:10" ht="30" x14ac:dyDescent="0.25">
      <c r="A519" s="18">
        <v>518</v>
      </c>
      <c r="B519" s="18" t="s">
        <v>1423</v>
      </c>
      <c r="C519" s="18" t="s">
        <v>2017</v>
      </c>
      <c r="D519" s="18" t="s">
        <v>7</v>
      </c>
      <c r="E519" s="18" t="s">
        <v>2018</v>
      </c>
      <c r="F519" s="18" t="s">
        <v>127</v>
      </c>
      <c r="G519" s="18" t="s">
        <v>128</v>
      </c>
      <c r="H519" s="19">
        <f t="shared" si="32"/>
        <v>0.54</v>
      </c>
      <c r="I519" s="9">
        <f t="shared" si="33"/>
        <v>200</v>
      </c>
      <c r="J519" s="9">
        <f t="shared" si="31"/>
        <v>5.5</v>
      </c>
    </row>
    <row r="520" spans="1:10" ht="30" x14ac:dyDescent="0.25">
      <c r="A520" s="18">
        <v>519</v>
      </c>
      <c r="B520" s="18" t="s">
        <v>1423</v>
      </c>
      <c r="C520" s="18" t="s">
        <v>2019</v>
      </c>
      <c r="D520" s="18" t="s">
        <v>7</v>
      </c>
      <c r="E520" s="18" t="s">
        <v>2018</v>
      </c>
      <c r="F520" s="18" t="s">
        <v>127</v>
      </c>
      <c r="G520" s="18" t="s">
        <v>128</v>
      </c>
      <c r="H520" s="19">
        <f t="shared" si="32"/>
        <v>0.54</v>
      </c>
      <c r="I520" s="9">
        <f t="shared" si="33"/>
        <v>201</v>
      </c>
      <c r="J520" s="9">
        <f t="shared" si="31"/>
        <v>5.5</v>
      </c>
    </row>
    <row r="521" spans="1:10" ht="30" x14ac:dyDescent="0.25">
      <c r="A521" s="18">
        <v>520</v>
      </c>
      <c r="B521" s="18" t="s">
        <v>1423</v>
      </c>
      <c r="C521" s="18" t="s">
        <v>2020</v>
      </c>
      <c r="D521" s="18" t="s">
        <v>7</v>
      </c>
      <c r="E521" s="18" t="s">
        <v>2021</v>
      </c>
      <c r="F521" s="18" t="s">
        <v>127</v>
      </c>
      <c r="G521" s="18" t="s">
        <v>128</v>
      </c>
      <c r="H521" s="19">
        <f t="shared" si="32"/>
        <v>0.54</v>
      </c>
      <c r="I521" s="9">
        <f t="shared" si="33"/>
        <v>202</v>
      </c>
      <c r="J521" s="9">
        <f t="shared" si="31"/>
        <v>5.5</v>
      </c>
    </row>
    <row r="522" spans="1:10" ht="30" x14ac:dyDescent="0.25">
      <c r="A522" s="18">
        <v>521</v>
      </c>
      <c r="B522" s="18" t="s">
        <v>1423</v>
      </c>
      <c r="C522" s="18" t="s">
        <v>2022</v>
      </c>
      <c r="D522" s="18" t="s">
        <v>7</v>
      </c>
      <c r="E522" s="18" t="s">
        <v>2023</v>
      </c>
      <c r="F522" s="18" t="s">
        <v>127</v>
      </c>
      <c r="G522" s="18" t="s">
        <v>128</v>
      </c>
      <c r="H522" s="19">
        <f t="shared" si="32"/>
        <v>0.54</v>
      </c>
      <c r="I522" s="9">
        <f t="shared" si="33"/>
        <v>203</v>
      </c>
      <c r="J522" s="9">
        <f t="shared" si="31"/>
        <v>5.5</v>
      </c>
    </row>
    <row r="523" spans="1:10" ht="30" x14ac:dyDescent="0.25">
      <c r="A523" s="18">
        <v>522</v>
      </c>
      <c r="B523" s="18" t="s">
        <v>1423</v>
      </c>
      <c r="C523" s="18" t="s">
        <v>2024</v>
      </c>
      <c r="D523" s="18" t="s">
        <v>7</v>
      </c>
      <c r="E523" s="18" t="s">
        <v>2025</v>
      </c>
      <c r="F523" s="18" t="s">
        <v>127</v>
      </c>
      <c r="G523" s="18" t="s">
        <v>128</v>
      </c>
      <c r="H523" s="19">
        <f t="shared" si="32"/>
        <v>0.54</v>
      </c>
      <c r="I523" s="9">
        <f t="shared" si="33"/>
        <v>204</v>
      </c>
      <c r="J523" s="9">
        <f t="shared" si="31"/>
        <v>5.5</v>
      </c>
    </row>
    <row r="524" spans="1:10" ht="30" x14ac:dyDescent="0.25">
      <c r="A524" s="18">
        <v>523</v>
      </c>
      <c r="B524" s="18" t="s">
        <v>1423</v>
      </c>
      <c r="C524" s="18" t="s">
        <v>2026</v>
      </c>
      <c r="D524" s="18" t="s">
        <v>7</v>
      </c>
      <c r="E524" s="18" t="s">
        <v>2025</v>
      </c>
      <c r="F524" s="18" t="s">
        <v>127</v>
      </c>
      <c r="G524" s="18" t="s">
        <v>128</v>
      </c>
      <c r="H524" s="19">
        <f t="shared" si="32"/>
        <v>0.54</v>
      </c>
      <c r="I524" s="9">
        <f t="shared" si="33"/>
        <v>205</v>
      </c>
      <c r="J524" s="9">
        <f t="shared" si="31"/>
        <v>5.5</v>
      </c>
    </row>
    <row r="525" spans="1:10" ht="30" x14ac:dyDescent="0.25">
      <c r="A525" s="18">
        <v>524</v>
      </c>
      <c r="B525" s="18" t="s">
        <v>1423</v>
      </c>
      <c r="C525" s="18" t="s">
        <v>2027</v>
      </c>
      <c r="D525" s="18" t="s">
        <v>7</v>
      </c>
      <c r="E525" s="18" t="s">
        <v>2025</v>
      </c>
      <c r="F525" s="18" t="s">
        <v>127</v>
      </c>
      <c r="G525" s="18" t="s">
        <v>128</v>
      </c>
      <c r="H525" s="19">
        <f t="shared" si="32"/>
        <v>0.54</v>
      </c>
      <c r="I525" s="9">
        <f t="shared" si="33"/>
        <v>206</v>
      </c>
      <c r="J525" s="9">
        <f t="shared" si="31"/>
        <v>5.5</v>
      </c>
    </row>
    <row r="526" spans="1:10" ht="30" x14ac:dyDescent="0.25">
      <c r="A526" s="18">
        <v>525</v>
      </c>
      <c r="B526" s="18" t="s">
        <v>1423</v>
      </c>
      <c r="C526" s="18" t="s">
        <v>2028</v>
      </c>
      <c r="D526" s="18" t="s">
        <v>7</v>
      </c>
      <c r="E526" s="18" t="s">
        <v>202</v>
      </c>
      <c r="F526" s="18" t="s">
        <v>127</v>
      </c>
      <c r="G526" s="18" t="s">
        <v>128</v>
      </c>
      <c r="H526" s="19">
        <f t="shared" si="32"/>
        <v>0.54</v>
      </c>
      <c r="I526" s="9">
        <f t="shared" si="33"/>
        <v>207</v>
      </c>
      <c r="J526" s="9">
        <f t="shared" si="31"/>
        <v>5.5</v>
      </c>
    </row>
    <row r="527" spans="1:10" ht="30" x14ac:dyDescent="0.25">
      <c r="A527" s="18">
        <v>526</v>
      </c>
      <c r="B527" s="18" t="s">
        <v>1423</v>
      </c>
      <c r="C527" s="18" t="s">
        <v>201</v>
      </c>
      <c r="D527" s="18" t="s">
        <v>7</v>
      </c>
      <c r="E527" s="18" t="s">
        <v>202</v>
      </c>
      <c r="F527" s="18" t="s">
        <v>127</v>
      </c>
      <c r="G527" s="18" t="s">
        <v>128</v>
      </c>
      <c r="H527" s="19">
        <f t="shared" si="32"/>
        <v>0.54</v>
      </c>
      <c r="I527" s="9">
        <f t="shared" si="33"/>
        <v>208</v>
      </c>
      <c r="J527" s="9">
        <f t="shared" si="31"/>
        <v>5.5</v>
      </c>
    </row>
    <row r="528" spans="1:10" ht="30" x14ac:dyDescent="0.25">
      <c r="A528" s="18">
        <v>527</v>
      </c>
      <c r="B528" s="18" t="s">
        <v>1423</v>
      </c>
      <c r="C528" s="18" t="s">
        <v>2029</v>
      </c>
      <c r="D528" s="18" t="s">
        <v>7</v>
      </c>
      <c r="E528" s="18" t="s">
        <v>2030</v>
      </c>
      <c r="F528" s="18" t="s">
        <v>127</v>
      </c>
      <c r="G528" s="18" t="s">
        <v>128</v>
      </c>
      <c r="H528" s="19">
        <f t="shared" si="32"/>
        <v>0.55000000000000004</v>
      </c>
      <c r="I528" s="9">
        <f t="shared" si="33"/>
        <v>209</v>
      </c>
      <c r="J528" s="9">
        <f t="shared" si="31"/>
        <v>5.5</v>
      </c>
    </row>
    <row r="529" spans="1:10" ht="30" x14ac:dyDescent="0.25">
      <c r="A529" s="18">
        <v>528</v>
      </c>
      <c r="B529" s="18" t="s">
        <v>1423</v>
      </c>
      <c r="C529" s="18" t="s">
        <v>2031</v>
      </c>
      <c r="D529" s="18" t="s">
        <v>7</v>
      </c>
      <c r="E529" s="18" t="s">
        <v>2032</v>
      </c>
      <c r="F529" s="18" t="s">
        <v>127</v>
      </c>
      <c r="G529" s="18" t="s">
        <v>128</v>
      </c>
      <c r="H529" s="19">
        <f t="shared" si="32"/>
        <v>0.55000000000000004</v>
      </c>
      <c r="I529" s="9">
        <f t="shared" si="33"/>
        <v>210</v>
      </c>
      <c r="J529" s="9">
        <f t="shared" si="31"/>
        <v>5.5</v>
      </c>
    </row>
    <row r="530" spans="1:10" ht="30" x14ac:dyDescent="0.25">
      <c r="A530" s="18">
        <v>529</v>
      </c>
      <c r="B530" s="18" t="s">
        <v>1423</v>
      </c>
      <c r="C530" s="18" t="s">
        <v>2033</v>
      </c>
      <c r="D530" s="18" t="s">
        <v>7</v>
      </c>
      <c r="E530" s="18" t="s">
        <v>2032</v>
      </c>
      <c r="F530" s="18" t="s">
        <v>127</v>
      </c>
      <c r="G530" s="18" t="s">
        <v>128</v>
      </c>
      <c r="H530" s="19">
        <f t="shared" si="32"/>
        <v>0.55000000000000004</v>
      </c>
      <c r="I530" s="9">
        <f t="shared" si="33"/>
        <v>211</v>
      </c>
      <c r="J530" s="9">
        <f t="shared" si="31"/>
        <v>5.5</v>
      </c>
    </row>
    <row r="531" spans="1:10" ht="30" x14ac:dyDescent="0.25">
      <c r="A531" s="18">
        <v>530</v>
      </c>
      <c r="B531" s="18" t="s">
        <v>1423</v>
      </c>
      <c r="C531" s="18" t="s">
        <v>1061</v>
      </c>
      <c r="D531" s="18" t="s">
        <v>7</v>
      </c>
      <c r="E531" s="18" t="s">
        <v>2034</v>
      </c>
      <c r="F531" s="18" t="s">
        <v>127</v>
      </c>
      <c r="G531" s="18" t="s">
        <v>128</v>
      </c>
      <c r="H531" s="19">
        <f t="shared" si="32"/>
        <v>0.55000000000000004</v>
      </c>
      <c r="I531" s="9">
        <f t="shared" si="33"/>
        <v>212</v>
      </c>
      <c r="J531" s="9">
        <f t="shared" si="31"/>
        <v>5.5</v>
      </c>
    </row>
    <row r="532" spans="1:10" ht="30" x14ac:dyDescent="0.25">
      <c r="A532" s="18">
        <v>531</v>
      </c>
      <c r="B532" s="18" t="s">
        <v>1423</v>
      </c>
      <c r="C532" s="18" t="s">
        <v>203</v>
      </c>
      <c r="D532" s="18" t="s">
        <v>7</v>
      </c>
      <c r="E532" s="18" t="s">
        <v>204</v>
      </c>
      <c r="F532" s="18" t="s">
        <v>127</v>
      </c>
      <c r="G532" s="18" t="s">
        <v>128</v>
      </c>
      <c r="H532" s="19">
        <f t="shared" si="32"/>
        <v>0.55000000000000004</v>
      </c>
      <c r="I532" s="9">
        <f t="shared" si="33"/>
        <v>213</v>
      </c>
      <c r="J532" s="9">
        <f t="shared" si="31"/>
        <v>5.5</v>
      </c>
    </row>
    <row r="533" spans="1:10" ht="30" x14ac:dyDescent="0.25">
      <c r="A533" s="18">
        <v>532</v>
      </c>
      <c r="B533" s="18" t="s">
        <v>1423</v>
      </c>
      <c r="C533" s="18" t="s">
        <v>1063</v>
      </c>
      <c r="D533" s="18" t="s">
        <v>7</v>
      </c>
      <c r="E533" s="18" t="s">
        <v>2035</v>
      </c>
      <c r="F533" s="18" t="s">
        <v>127</v>
      </c>
      <c r="G533" s="18" t="s">
        <v>128</v>
      </c>
      <c r="H533" s="19">
        <f t="shared" si="32"/>
        <v>0.55000000000000004</v>
      </c>
      <c r="I533" s="9">
        <f t="shared" si="33"/>
        <v>214</v>
      </c>
      <c r="J533" s="9">
        <f t="shared" si="31"/>
        <v>5.5</v>
      </c>
    </row>
    <row r="534" spans="1:10" ht="30" x14ac:dyDescent="0.25">
      <c r="A534" s="18">
        <v>533</v>
      </c>
      <c r="B534" s="18" t="s">
        <v>1423</v>
      </c>
      <c r="C534" s="18" t="s">
        <v>2036</v>
      </c>
      <c r="D534" s="18" t="s">
        <v>7</v>
      </c>
      <c r="E534" s="18" t="s">
        <v>206</v>
      </c>
      <c r="F534" s="18" t="s">
        <v>127</v>
      </c>
      <c r="G534" s="18" t="s">
        <v>128</v>
      </c>
      <c r="H534" s="19">
        <f t="shared" si="32"/>
        <v>0.55000000000000004</v>
      </c>
      <c r="I534" s="9">
        <f t="shared" si="33"/>
        <v>215</v>
      </c>
      <c r="J534" s="9">
        <f t="shared" si="31"/>
        <v>5.5</v>
      </c>
    </row>
    <row r="535" spans="1:10" ht="30" x14ac:dyDescent="0.25">
      <c r="A535" s="18">
        <v>534</v>
      </c>
      <c r="B535" s="18" t="s">
        <v>1423</v>
      </c>
      <c r="C535" s="18" t="s">
        <v>205</v>
      </c>
      <c r="D535" s="18" t="s">
        <v>7</v>
      </c>
      <c r="E535" s="18" t="s">
        <v>206</v>
      </c>
      <c r="F535" s="18" t="s">
        <v>127</v>
      </c>
      <c r="G535" s="18" t="s">
        <v>128</v>
      </c>
      <c r="H535" s="19">
        <f t="shared" si="32"/>
        <v>0.55000000000000004</v>
      </c>
      <c r="I535" s="9">
        <f t="shared" si="33"/>
        <v>216</v>
      </c>
      <c r="J535" s="9">
        <f t="shared" si="31"/>
        <v>5.5</v>
      </c>
    </row>
    <row r="536" spans="1:10" ht="30" x14ac:dyDescent="0.25">
      <c r="A536" s="18">
        <v>535</v>
      </c>
      <c r="B536" s="18" t="s">
        <v>1423</v>
      </c>
      <c r="C536" s="18" t="s">
        <v>207</v>
      </c>
      <c r="D536" s="18" t="s">
        <v>7</v>
      </c>
      <c r="E536" s="18" t="s">
        <v>206</v>
      </c>
      <c r="F536" s="18" t="s">
        <v>127</v>
      </c>
      <c r="G536" s="18" t="s">
        <v>128</v>
      </c>
      <c r="H536" s="19">
        <f t="shared" si="32"/>
        <v>0.55000000000000004</v>
      </c>
      <c r="I536" s="9">
        <f t="shared" si="33"/>
        <v>217</v>
      </c>
      <c r="J536" s="9">
        <f t="shared" si="31"/>
        <v>5.5</v>
      </c>
    </row>
    <row r="537" spans="1:10" ht="30" x14ac:dyDescent="0.25">
      <c r="A537" s="18">
        <v>536</v>
      </c>
      <c r="B537" s="18" t="s">
        <v>1423</v>
      </c>
      <c r="C537" s="18" t="s">
        <v>1066</v>
      </c>
      <c r="D537" s="18" t="s">
        <v>7</v>
      </c>
      <c r="E537" s="18" t="s">
        <v>2037</v>
      </c>
      <c r="F537" s="18" t="s">
        <v>127</v>
      </c>
      <c r="G537" s="18" t="s">
        <v>128</v>
      </c>
      <c r="H537" s="19">
        <f t="shared" si="32"/>
        <v>0.55000000000000004</v>
      </c>
      <c r="I537" s="9">
        <f t="shared" si="33"/>
        <v>218</v>
      </c>
      <c r="J537" s="9">
        <f t="shared" si="31"/>
        <v>5.5</v>
      </c>
    </row>
    <row r="538" spans="1:10" ht="30" x14ac:dyDescent="0.25">
      <c r="A538" s="18">
        <v>537</v>
      </c>
      <c r="B538" s="18" t="s">
        <v>1423</v>
      </c>
      <c r="C538" s="18" t="s">
        <v>2038</v>
      </c>
      <c r="D538" s="18" t="s">
        <v>7</v>
      </c>
      <c r="E538" s="18" t="s">
        <v>2037</v>
      </c>
      <c r="F538" s="18" t="s">
        <v>127</v>
      </c>
      <c r="G538" s="18" t="s">
        <v>128</v>
      </c>
      <c r="H538" s="19">
        <f t="shared" si="32"/>
        <v>0.56000000000000005</v>
      </c>
      <c r="I538" s="9">
        <f t="shared" si="33"/>
        <v>219</v>
      </c>
      <c r="J538" s="9">
        <f t="shared" si="31"/>
        <v>5.5</v>
      </c>
    </row>
    <row r="539" spans="1:10" ht="30" x14ac:dyDescent="0.25">
      <c r="A539" s="18">
        <v>538</v>
      </c>
      <c r="B539" s="18" t="s">
        <v>1423</v>
      </c>
      <c r="C539" s="18" t="s">
        <v>1069</v>
      </c>
      <c r="D539" s="18" t="s">
        <v>7</v>
      </c>
      <c r="E539" s="18" t="s">
        <v>2039</v>
      </c>
      <c r="F539" s="18" t="s">
        <v>127</v>
      </c>
      <c r="G539" s="18" t="s">
        <v>128</v>
      </c>
      <c r="H539" s="19">
        <f t="shared" si="32"/>
        <v>0.56000000000000005</v>
      </c>
      <c r="I539" s="9">
        <f t="shared" si="33"/>
        <v>220</v>
      </c>
      <c r="J539" s="9">
        <f t="shared" si="31"/>
        <v>5.5</v>
      </c>
    </row>
    <row r="540" spans="1:10" ht="30" x14ac:dyDescent="0.25">
      <c r="A540" s="18">
        <v>539</v>
      </c>
      <c r="B540" s="18" t="s">
        <v>1423</v>
      </c>
      <c r="C540" s="18" t="s">
        <v>208</v>
      </c>
      <c r="D540" s="18" t="s">
        <v>7</v>
      </c>
      <c r="E540" s="18" t="s">
        <v>209</v>
      </c>
      <c r="F540" s="18" t="s">
        <v>127</v>
      </c>
      <c r="G540" s="18" t="s">
        <v>128</v>
      </c>
      <c r="H540" s="19">
        <f t="shared" si="32"/>
        <v>0.56000000000000005</v>
      </c>
      <c r="I540" s="9">
        <f t="shared" si="33"/>
        <v>221</v>
      </c>
      <c r="J540" s="9">
        <f t="shared" si="31"/>
        <v>5.5</v>
      </c>
    </row>
    <row r="541" spans="1:10" ht="30" x14ac:dyDescent="0.25">
      <c r="A541" s="18">
        <v>540</v>
      </c>
      <c r="B541" s="18" t="s">
        <v>1423</v>
      </c>
      <c r="C541" s="18" t="s">
        <v>2040</v>
      </c>
      <c r="D541" s="18" t="s">
        <v>7</v>
      </c>
      <c r="E541" s="18" t="s">
        <v>209</v>
      </c>
      <c r="F541" s="18" t="s">
        <v>127</v>
      </c>
      <c r="G541" s="18" t="s">
        <v>128</v>
      </c>
      <c r="H541" s="19">
        <f t="shared" si="32"/>
        <v>0.56000000000000005</v>
      </c>
      <c r="I541" s="9">
        <f t="shared" si="33"/>
        <v>222</v>
      </c>
      <c r="J541" s="9">
        <f t="shared" si="31"/>
        <v>5.5</v>
      </c>
    </row>
    <row r="542" spans="1:10" ht="30" x14ac:dyDescent="0.25">
      <c r="A542" s="18">
        <v>541</v>
      </c>
      <c r="B542" s="18" t="s">
        <v>1423</v>
      </c>
      <c r="C542" s="18" t="s">
        <v>2041</v>
      </c>
      <c r="D542" s="18" t="s">
        <v>7</v>
      </c>
      <c r="E542" s="18" t="s">
        <v>209</v>
      </c>
      <c r="F542" s="18" t="s">
        <v>127</v>
      </c>
      <c r="G542" s="18" t="s">
        <v>128</v>
      </c>
      <c r="H542" s="19">
        <f t="shared" si="32"/>
        <v>0.56000000000000005</v>
      </c>
      <c r="I542" s="9">
        <f t="shared" si="33"/>
        <v>223</v>
      </c>
      <c r="J542" s="9">
        <f t="shared" si="31"/>
        <v>5.5</v>
      </c>
    </row>
    <row r="543" spans="1:10" ht="30" x14ac:dyDescent="0.25">
      <c r="A543" s="18">
        <v>542</v>
      </c>
      <c r="B543" s="18" t="s">
        <v>1423</v>
      </c>
      <c r="C543" s="18" t="s">
        <v>2042</v>
      </c>
      <c r="D543" s="18" t="s">
        <v>7</v>
      </c>
      <c r="E543" s="18" t="s">
        <v>2043</v>
      </c>
      <c r="F543" s="18" t="s">
        <v>127</v>
      </c>
      <c r="G543" s="18" t="s">
        <v>128</v>
      </c>
      <c r="H543" s="19">
        <f t="shared" si="32"/>
        <v>0.56000000000000005</v>
      </c>
      <c r="I543" s="9">
        <f t="shared" si="33"/>
        <v>224</v>
      </c>
      <c r="J543" s="9">
        <f t="shared" si="31"/>
        <v>5.5</v>
      </c>
    </row>
    <row r="544" spans="1:10" ht="30" x14ac:dyDescent="0.25">
      <c r="A544" s="18">
        <v>543</v>
      </c>
      <c r="B544" s="18" t="s">
        <v>1423</v>
      </c>
      <c r="C544" s="18" t="s">
        <v>2044</v>
      </c>
      <c r="D544" s="18" t="s">
        <v>7</v>
      </c>
      <c r="E544" s="18" t="s">
        <v>2045</v>
      </c>
      <c r="F544" s="18" t="s">
        <v>127</v>
      </c>
      <c r="G544" s="18" t="s">
        <v>128</v>
      </c>
      <c r="H544" s="19">
        <f t="shared" si="32"/>
        <v>0.56000000000000005</v>
      </c>
      <c r="I544" s="9">
        <f t="shared" si="33"/>
        <v>225</v>
      </c>
      <c r="J544" s="9">
        <f t="shared" si="31"/>
        <v>5</v>
      </c>
    </row>
    <row r="545" spans="1:10" ht="30" x14ac:dyDescent="0.25">
      <c r="A545" s="18">
        <v>544</v>
      </c>
      <c r="B545" s="18" t="s">
        <v>1423</v>
      </c>
      <c r="C545" s="18" t="s">
        <v>1074</v>
      </c>
      <c r="D545" s="18" t="s">
        <v>7</v>
      </c>
      <c r="E545" s="18" t="s">
        <v>2046</v>
      </c>
      <c r="F545" s="18" t="s">
        <v>127</v>
      </c>
      <c r="G545" s="18" t="s">
        <v>128</v>
      </c>
      <c r="H545" s="19">
        <f t="shared" si="32"/>
        <v>0.56000000000000005</v>
      </c>
      <c r="I545" s="9">
        <f t="shared" si="33"/>
        <v>226</v>
      </c>
      <c r="J545" s="9">
        <f t="shared" si="31"/>
        <v>5</v>
      </c>
    </row>
    <row r="546" spans="1:10" ht="30" x14ac:dyDescent="0.25">
      <c r="A546" s="18">
        <v>545</v>
      </c>
      <c r="B546" s="18" t="s">
        <v>1423</v>
      </c>
      <c r="C546" s="18" t="s">
        <v>1075</v>
      </c>
      <c r="D546" s="18" t="s">
        <v>7</v>
      </c>
      <c r="E546" s="18" t="s">
        <v>2046</v>
      </c>
      <c r="F546" s="18" t="s">
        <v>127</v>
      </c>
      <c r="G546" s="18" t="s">
        <v>128</v>
      </c>
      <c r="H546" s="19">
        <f t="shared" si="32"/>
        <v>0.56000000000000005</v>
      </c>
      <c r="I546" s="9">
        <f t="shared" si="33"/>
        <v>227</v>
      </c>
      <c r="J546" s="9">
        <f t="shared" si="31"/>
        <v>5</v>
      </c>
    </row>
    <row r="547" spans="1:10" ht="30" x14ac:dyDescent="0.25">
      <c r="A547" s="18">
        <v>546</v>
      </c>
      <c r="B547" s="18" t="s">
        <v>1423</v>
      </c>
      <c r="C547" s="18" t="s">
        <v>210</v>
      </c>
      <c r="D547" s="18" t="s">
        <v>7</v>
      </c>
      <c r="E547" s="18" t="s">
        <v>211</v>
      </c>
      <c r="F547" s="18" t="s">
        <v>127</v>
      </c>
      <c r="G547" s="18" t="s">
        <v>128</v>
      </c>
      <c r="H547" s="19">
        <f t="shared" si="32"/>
        <v>0.56999999999999995</v>
      </c>
      <c r="I547" s="9">
        <f t="shared" si="33"/>
        <v>228</v>
      </c>
      <c r="J547" s="9">
        <f t="shared" si="31"/>
        <v>5</v>
      </c>
    </row>
    <row r="548" spans="1:10" ht="30" x14ac:dyDescent="0.25">
      <c r="A548" s="18">
        <v>547</v>
      </c>
      <c r="B548" s="18" t="s">
        <v>1423</v>
      </c>
      <c r="C548" s="18" t="s">
        <v>2047</v>
      </c>
      <c r="D548" s="18" t="s">
        <v>7</v>
      </c>
      <c r="E548" s="18" t="s">
        <v>2048</v>
      </c>
      <c r="F548" s="18" t="s">
        <v>127</v>
      </c>
      <c r="G548" s="18" t="s">
        <v>128</v>
      </c>
      <c r="H548" s="19">
        <f t="shared" si="32"/>
        <v>0.56999999999999995</v>
      </c>
      <c r="I548" s="9">
        <f t="shared" si="33"/>
        <v>229</v>
      </c>
      <c r="J548" s="9">
        <f t="shared" si="31"/>
        <v>5</v>
      </c>
    </row>
    <row r="549" spans="1:10" ht="30" x14ac:dyDescent="0.25">
      <c r="A549" s="18">
        <v>548</v>
      </c>
      <c r="B549" s="18" t="s">
        <v>1423</v>
      </c>
      <c r="C549" s="18" t="s">
        <v>1084</v>
      </c>
      <c r="D549" s="18" t="s">
        <v>7</v>
      </c>
      <c r="E549" s="18" t="s">
        <v>2049</v>
      </c>
      <c r="F549" s="18" t="s">
        <v>127</v>
      </c>
      <c r="G549" s="18" t="s">
        <v>128</v>
      </c>
      <c r="H549" s="19">
        <f t="shared" si="32"/>
        <v>0.56999999999999995</v>
      </c>
      <c r="I549" s="9">
        <f t="shared" si="33"/>
        <v>230</v>
      </c>
      <c r="J549" s="9">
        <f t="shared" si="31"/>
        <v>5</v>
      </c>
    </row>
    <row r="550" spans="1:10" ht="30" x14ac:dyDescent="0.25">
      <c r="A550" s="18">
        <v>549</v>
      </c>
      <c r="B550" s="18" t="s">
        <v>1423</v>
      </c>
      <c r="C550" s="18" t="s">
        <v>212</v>
      </c>
      <c r="D550" s="18" t="s">
        <v>7</v>
      </c>
      <c r="E550" s="18" t="s">
        <v>213</v>
      </c>
      <c r="F550" s="18" t="s">
        <v>127</v>
      </c>
      <c r="G550" s="18" t="s">
        <v>128</v>
      </c>
      <c r="H550" s="19">
        <f t="shared" si="32"/>
        <v>0.56999999999999995</v>
      </c>
      <c r="I550" s="9">
        <f t="shared" si="33"/>
        <v>231</v>
      </c>
      <c r="J550" s="9">
        <f t="shared" si="31"/>
        <v>5</v>
      </c>
    </row>
    <row r="551" spans="1:10" ht="30" x14ac:dyDescent="0.25">
      <c r="A551" s="18">
        <v>550</v>
      </c>
      <c r="B551" s="18" t="s">
        <v>1423</v>
      </c>
      <c r="C551" s="18" t="s">
        <v>1086</v>
      </c>
      <c r="D551" s="18" t="s">
        <v>7</v>
      </c>
      <c r="E551" s="18" t="s">
        <v>2050</v>
      </c>
      <c r="F551" s="18" t="s">
        <v>127</v>
      </c>
      <c r="G551" s="18" t="s">
        <v>128</v>
      </c>
      <c r="H551" s="19">
        <f t="shared" si="32"/>
        <v>0.56999999999999995</v>
      </c>
      <c r="I551" s="9">
        <f t="shared" si="33"/>
        <v>232</v>
      </c>
      <c r="J551" s="9">
        <f t="shared" si="31"/>
        <v>5</v>
      </c>
    </row>
    <row r="552" spans="1:10" ht="30" x14ac:dyDescent="0.25">
      <c r="A552" s="18">
        <v>551</v>
      </c>
      <c r="B552" s="18" t="s">
        <v>1423</v>
      </c>
      <c r="C552" s="18" t="s">
        <v>214</v>
      </c>
      <c r="D552" s="18" t="s">
        <v>7</v>
      </c>
      <c r="E552" s="18" t="s">
        <v>215</v>
      </c>
      <c r="F552" s="18" t="s">
        <v>127</v>
      </c>
      <c r="G552" s="18" t="s">
        <v>128</v>
      </c>
      <c r="H552" s="19">
        <f t="shared" si="32"/>
        <v>0.56999999999999995</v>
      </c>
      <c r="I552" s="9">
        <f t="shared" si="33"/>
        <v>233</v>
      </c>
      <c r="J552" s="9">
        <f t="shared" si="31"/>
        <v>5</v>
      </c>
    </row>
    <row r="553" spans="1:10" ht="30" x14ac:dyDescent="0.25">
      <c r="A553" s="18">
        <v>552</v>
      </c>
      <c r="B553" s="18" t="s">
        <v>1423</v>
      </c>
      <c r="C553" s="18" t="s">
        <v>2051</v>
      </c>
      <c r="D553" s="18" t="s">
        <v>7</v>
      </c>
      <c r="E553" s="18" t="s">
        <v>215</v>
      </c>
      <c r="F553" s="18" t="s">
        <v>127</v>
      </c>
      <c r="G553" s="18" t="s">
        <v>128</v>
      </c>
      <c r="H553" s="19">
        <f t="shared" si="32"/>
        <v>0.56999999999999995</v>
      </c>
      <c r="I553" s="9">
        <f t="shared" si="33"/>
        <v>234</v>
      </c>
      <c r="J553" s="9">
        <f t="shared" si="31"/>
        <v>5</v>
      </c>
    </row>
    <row r="554" spans="1:10" ht="30" x14ac:dyDescent="0.25">
      <c r="A554" s="18">
        <v>553</v>
      </c>
      <c r="B554" s="18" t="s">
        <v>1423</v>
      </c>
      <c r="C554" s="18" t="s">
        <v>1092</v>
      </c>
      <c r="D554" s="18" t="s">
        <v>7</v>
      </c>
      <c r="E554" s="18" t="s">
        <v>2052</v>
      </c>
      <c r="F554" s="18" t="s">
        <v>127</v>
      </c>
      <c r="G554" s="18" t="s">
        <v>128</v>
      </c>
      <c r="H554" s="19">
        <f t="shared" si="32"/>
        <v>0.56999999999999995</v>
      </c>
      <c r="I554" s="9">
        <f t="shared" si="33"/>
        <v>235</v>
      </c>
      <c r="J554" s="9">
        <f t="shared" si="31"/>
        <v>5</v>
      </c>
    </row>
    <row r="555" spans="1:10" ht="30" x14ac:dyDescent="0.25">
      <c r="A555" s="18">
        <v>554</v>
      </c>
      <c r="B555" s="18" t="s">
        <v>1423</v>
      </c>
      <c r="C555" s="18" t="s">
        <v>2053</v>
      </c>
      <c r="D555" s="18" t="s">
        <v>7</v>
      </c>
      <c r="E555" s="18" t="s">
        <v>2052</v>
      </c>
      <c r="F555" s="18" t="s">
        <v>127</v>
      </c>
      <c r="G555" s="18" t="s">
        <v>128</v>
      </c>
      <c r="H555" s="19">
        <f t="shared" si="32"/>
        <v>0.56999999999999995</v>
      </c>
      <c r="I555" s="9">
        <f t="shared" si="33"/>
        <v>236</v>
      </c>
      <c r="J555" s="9">
        <f t="shared" si="31"/>
        <v>5</v>
      </c>
    </row>
    <row r="556" spans="1:10" ht="30" x14ac:dyDescent="0.25">
      <c r="A556" s="18">
        <v>555</v>
      </c>
      <c r="B556" s="18" t="s">
        <v>1423</v>
      </c>
      <c r="C556" s="18" t="s">
        <v>1093</v>
      </c>
      <c r="D556" s="18" t="s">
        <v>7</v>
      </c>
      <c r="E556" s="18" t="s">
        <v>2052</v>
      </c>
      <c r="F556" s="18" t="s">
        <v>127</v>
      </c>
      <c r="G556" s="18" t="s">
        <v>128</v>
      </c>
      <c r="H556" s="19">
        <f t="shared" si="32"/>
        <v>0.56999999999999995</v>
      </c>
      <c r="I556" s="9">
        <f t="shared" si="33"/>
        <v>237</v>
      </c>
      <c r="J556" s="9">
        <f t="shared" si="31"/>
        <v>5</v>
      </c>
    </row>
    <row r="557" spans="1:10" ht="30" x14ac:dyDescent="0.25">
      <c r="A557" s="18">
        <v>556</v>
      </c>
      <c r="B557" s="18" t="s">
        <v>1423</v>
      </c>
      <c r="C557" s="18" t="s">
        <v>216</v>
      </c>
      <c r="D557" s="18" t="s">
        <v>7</v>
      </c>
      <c r="E557" s="18" t="s">
        <v>217</v>
      </c>
      <c r="F557" s="18" t="s">
        <v>127</v>
      </c>
      <c r="G557" s="18" t="s">
        <v>128</v>
      </c>
      <c r="H557" s="19">
        <f t="shared" si="32"/>
        <v>0.57999999999999996</v>
      </c>
      <c r="I557" s="9">
        <f t="shared" si="33"/>
        <v>238</v>
      </c>
      <c r="J557" s="9">
        <f t="shared" si="31"/>
        <v>5</v>
      </c>
    </row>
    <row r="558" spans="1:10" ht="30" x14ac:dyDescent="0.25">
      <c r="A558" s="18">
        <v>557</v>
      </c>
      <c r="B558" s="18" t="s">
        <v>1423</v>
      </c>
      <c r="C558" s="18" t="s">
        <v>2054</v>
      </c>
      <c r="D558" s="18" t="s">
        <v>7</v>
      </c>
      <c r="E558" s="18" t="s">
        <v>2055</v>
      </c>
      <c r="F558" s="18" t="s">
        <v>127</v>
      </c>
      <c r="G558" s="18" t="s">
        <v>128</v>
      </c>
      <c r="H558" s="19">
        <f t="shared" si="32"/>
        <v>0.57999999999999996</v>
      </c>
      <c r="I558" s="9">
        <f t="shared" si="33"/>
        <v>239</v>
      </c>
      <c r="J558" s="9">
        <f t="shared" si="31"/>
        <v>5</v>
      </c>
    </row>
    <row r="559" spans="1:10" ht="30" x14ac:dyDescent="0.25">
      <c r="A559" s="18">
        <v>558</v>
      </c>
      <c r="B559" s="18" t="s">
        <v>1423</v>
      </c>
      <c r="C559" s="18" t="s">
        <v>218</v>
      </c>
      <c r="D559" s="18" t="s">
        <v>7</v>
      </c>
      <c r="E559" s="18" t="s">
        <v>219</v>
      </c>
      <c r="F559" s="18" t="s">
        <v>127</v>
      </c>
      <c r="G559" s="18" t="s">
        <v>128</v>
      </c>
      <c r="H559" s="19">
        <f t="shared" si="32"/>
        <v>0.57999999999999996</v>
      </c>
      <c r="I559" s="9">
        <f t="shared" si="33"/>
        <v>240</v>
      </c>
      <c r="J559" s="9">
        <f t="shared" si="31"/>
        <v>5</v>
      </c>
    </row>
    <row r="560" spans="1:10" ht="30" x14ac:dyDescent="0.25">
      <c r="A560" s="18">
        <v>559</v>
      </c>
      <c r="B560" s="18" t="s">
        <v>1423</v>
      </c>
      <c r="C560" s="18" t="s">
        <v>2056</v>
      </c>
      <c r="D560" s="18" t="s">
        <v>7</v>
      </c>
      <c r="E560" s="18" t="s">
        <v>2057</v>
      </c>
      <c r="F560" s="18" t="s">
        <v>127</v>
      </c>
      <c r="G560" s="18" t="s">
        <v>128</v>
      </c>
      <c r="H560" s="19">
        <f t="shared" si="32"/>
        <v>0.57999999999999996</v>
      </c>
      <c r="I560" s="9">
        <f t="shared" si="33"/>
        <v>241</v>
      </c>
      <c r="J560" s="9">
        <f t="shared" si="31"/>
        <v>5</v>
      </c>
    </row>
    <row r="561" spans="1:10" ht="30" x14ac:dyDescent="0.25">
      <c r="A561" s="18">
        <v>560</v>
      </c>
      <c r="B561" s="18" t="s">
        <v>1423</v>
      </c>
      <c r="C561" s="18" t="s">
        <v>1096</v>
      </c>
      <c r="D561" s="18" t="s">
        <v>7</v>
      </c>
      <c r="E561" s="18" t="s">
        <v>2057</v>
      </c>
      <c r="F561" s="18" t="s">
        <v>127</v>
      </c>
      <c r="G561" s="18" t="s">
        <v>128</v>
      </c>
      <c r="H561" s="19">
        <f t="shared" si="32"/>
        <v>0.57999999999999996</v>
      </c>
      <c r="I561" s="9">
        <f t="shared" si="33"/>
        <v>242</v>
      </c>
      <c r="J561" s="9">
        <f t="shared" si="31"/>
        <v>5</v>
      </c>
    </row>
    <row r="562" spans="1:10" ht="30" x14ac:dyDescent="0.25">
      <c r="A562" s="18">
        <v>561</v>
      </c>
      <c r="B562" s="18" t="s">
        <v>1423</v>
      </c>
      <c r="C562" s="18" t="s">
        <v>1099</v>
      </c>
      <c r="D562" s="18" t="s">
        <v>7</v>
      </c>
      <c r="E562" s="18" t="s">
        <v>2058</v>
      </c>
      <c r="F562" s="18" t="s">
        <v>127</v>
      </c>
      <c r="G562" s="18" t="s">
        <v>128</v>
      </c>
      <c r="H562" s="19">
        <f t="shared" si="32"/>
        <v>0.57999999999999996</v>
      </c>
      <c r="I562" s="9">
        <f t="shared" si="33"/>
        <v>243</v>
      </c>
      <c r="J562" s="9">
        <f t="shared" si="31"/>
        <v>5</v>
      </c>
    </row>
    <row r="563" spans="1:10" ht="30" x14ac:dyDescent="0.25">
      <c r="A563" s="18">
        <v>562</v>
      </c>
      <c r="B563" s="18" t="s">
        <v>1423</v>
      </c>
      <c r="C563" s="18" t="s">
        <v>1101</v>
      </c>
      <c r="D563" s="18" t="s">
        <v>7</v>
      </c>
      <c r="E563" s="18" t="s">
        <v>2059</v>
      </c>
      <c r="F563" s="18" t="s">
        <v>127</v>
      </c>
      <c r="G563" s="18" t="s">
        <v>128</v>
      </c>
      <c r="H563" s="19">
        <f t="shared" si="32"/>
        <v>0.57999999999999996</v>
      </c>
      <c r="I563" s="9">
        <f t="shared" si="33"/>
        <v>244</v>
      </c>
      <c r="J563" s="9">
        <f t="shared" si="31"/>
        <v>5</v>
      </c>
    </row>
    <row r="564" spans="1:10" ht="30" x14ac:dyDescent="0.25">
      <c r="A564" s="18">
        <v>563</v>
      </c>
      <c r="B564" s="18" t="s">
        <v>1423</v>
      </c>
      <c r="C564" s="18" t="s">
        <v>2060</v>
      </c>
      <c r="D564" s="18" t="s">
        <v>7</v>
      </c>
      <c r="E564" s="18" t="s">
        <v>2061</v>
      </c>
      <c r="F564" s="18" t="s">
        <v>127</v>
      </c>
      <c r="G564" s="18" t="s">
        <v>128</v>
      </c>
      <c r="H564" s="19">
        <f t="shared" si="32"/>
        <v>0.57999999999999996</v>
      </c>
      <c r="I564" s="9">
        <f t="shared" si="33"/>
        <v>245</v>
      </c>
      <c r="J564" s="9">
        <f t="shared" si="31"/>
        <v>5</v>
      </c>
    </row>
    <row r="565" spans="1:10" ht="30" x14ac:dyDescent="0.25">
      <c r="A565" s="18">
        <v>564</v>
      </c>
      <c r="B565" s="18" t="s">
        <v>1423</v>
      </c>
      <c r="C565" s="18" t="s">
        <v>2062</v>
      </c>
      <c r="D565" s="18" t="s">
        <v>7</v>
      </c>
      <c r="E565" s="18" t="s">
        <v>225</v>
      </c>
      <c r="F565" s="18" t="s">
        <v>127</v>
      </c>
      <c r="G565" s="18" t="s">
        <v>128</v>
      </c>
      <c r="H565" s="19">
        <f t="shared" si="32"/>
        <v>0.57999999999999996</v>
      </c>
      <c r="I565" s="9">
        <f t="shared" si="33"/>
        <v>246</v>
      </c>
      <c r="J565" s="9">
        <f t="shared" si="31"/>
        <v>5</v>
      </c>
    </row>
    <row r="566" spans="1:10" ht="30" x14ac:dyDescent="0.25">
      <c r="A566" s="18">
        <v>565</v>
      </c>
      <c r="B566" s="18" t="s">
        <v>1423</v>
      </c>
      <c r="C566" s="18" t="s">
        <v>2063</v>
      </c>
      <c r="D566" s="18" t="s">
        <v>7</v>
      </c>
      <c r="E566" s="18" t="s">
        <v>2064</v>
      </c>
      <c r="F566" s="18" t="s">
        <v>127</v>
      </c>
      <c r="G566" s="18" t="s">
        <v>128</v>
      </c>
      <c r="H566" s="19">
        <f t="shared" si="32"/>
        <v>0.57999999999999996</v>
      </c>
      <c r="I566" s="9">
        <f t="shared" si="33"/>
        <v>247</v>
      </c>
      <c r="J566" s="9">
        <f t="shared" si="31"/>
        <v>5</v>
      </c>
    </row>
    <row r="567" spans="1:10" ht="30" x14ac:dyDescent="0.25">
      <c r="A567" s="18">
        <v>566</v>
      </c>
      <c r="B567" s="18" t="s">
        <v>1423</v>
      </c>
      <c r="C567" s="18" t="s">
        <v>2065</v>
      </c>
      <c r="D567" s="18" t="s">
        <v>7</v>
      </c>
      <c r="E567" s="18" t="s">
        <v>229</v>
      </c>
      <c r="F567" s="18" t="s">
        <v>127</v>
      </c>
      <c r="G567" s="18" t="s">
        <v>128</v>
      </c>
      <c r="H567" s="19">
        <f t="shared" si="32"/>
        <v>0.59</v>
      </c>
      <c r="I567" s="9">
        <f t="shared" si="33"/>
        <v>248</v>
      </c>
      <c r="J567" s="9">
        <f t="shared" si="31"/>
        <v>5</v>
      </c>
    </row>
    <row r="568" spans="1:10" ht="30" x14ac:dyDescent="0.25">
      <c r="A568" s="18">
        <v>567</v>
      </c>
      <c r="B568" s="18" t="s">
        <v>1423</v>
      </c>
      <c r="C568" s="18" t="s">
        <v>2066</v>
      </c>
      <c r="D568" s="18" t="s">
        <v>7</v>
      </c>
      <c r="E568" s="18" t="s">
        <v>2067</v>
      </c>
      <c r="F568" s="18" t="s">
        <v>127</v>
      </c>
      <c r="G568" s="18" t="s">
        <v>128</v>
      </c>
      <c r="H568" s="19">
        <f t="shared" si="32"/>
        <v>0.59</v>
      </c>
      <c r="I568" s="9">
        <f t="shared" si="33"/>
        <v>249</v>
      </c>
      <c r="J568" s="9">
        <f t="shared" si="31"/>
        <v>5</v>
      </c>
    </row>
    <row r="569" spans="1:10" ht="30" x14ac:dyDescent="0.25">
      <c r="A569" s="18">
        <v>568</v>
      </c>
      <c r="B569" s="18" t="s">
        <v>1423</v>
      </c>
      <c r="C569" s="18" t="s">
        <v>2068</v>
      </c>
      <c r="D569" s="18" t="s">
        <v>7</v>
      </c>
      <c r="E569" s="18" t="s">
        <v>2069</v>
      </c>
      <c r="F569" s="18" t="s">
        <v>127</v>
      </c>
      <c r="G569" s="18" t="s">
        <v>128</v>
      </c>
      <c r="H569" s="19">
        <f t="shared" si="32"/>
        <v>0.59</v>
      </c>
      <c r="I569" s="9">
        <f t="shared" si="33"/>
        <v>250</v>
      </c>
      <c r="J569" s="9">
        <f t="shared" si="31"/>
        <v>5</v>
      </c>
    </row>
    <row r="570" spans="1:10" ht="30" x14ac:dyDescent="0.25">
      <c r="A570" s="18">
        <v>569</v>
      </c>
      <c r="B570" s="18" t="s">
        <v>1423</v>
      </c>
      <c r="C570" s="18" t="s">
        <v>2070</v>
      </c>
      <c r="D570" s="18" t="s">
        <v>7</v>
      </c>
      <c r="E570" s="18" t="s">
        <v>2071</v>
      </c>
      <c r="F570" s="18" t="s">
        <v>127</v>
      </c>
      <c r="G570" s="18" t="s">
        <v>128</v>
      </c>
      <c r="H570" s="19">
        <f t="shared" si="32"/>
        <v>0.59</v>
      </c>
      <c r="I570" s="9">
        <f t="shared" si="33"/>
        <v>251</v>
      </c>
      <c r="J570" s="9">
        <f t="shared" si="31"/>
        <v>5</v>
      </c>
    </row>
    <row r="571" spans="1:10" ht="30" x14ac:dyDescent="0.25">
      <c r="A571" s="18">
        <v>570</v>
      </c>
      <c r="B571" s="18" t="s">
        <v>1423</v>
      </c>
      <c r="C571" s="18" t="s">
        <v>1120</v>
      </c>
      <c r="D571" s="18" t="s">
        <v>7</v>
      </c>
      <c r="E571" s="18" t="s">
        <v>2072</v>
      </c>
      <c r="F571" s="18" t="s">
        <v>127</v>
      </c>
      <c r="G571" s="18" t="s">
        <v>128</v>
      </c>
      <c r="H571" s="19">
        <f t="shared" si="32"/>
        <v>0.59</v>
      </c>
      <c r="I571" s="9">
        <f t="shared" si="33"/>
        <v>252</v>
      </c>
      <c r="J571" s="9">
        <f t="shared" si="31"/>
        <v>5</v>
      </c>
    </row>
    <row r="572" spans="1:10" ht="30" x14ac:dyDescent="0.25">
      <c r="A572" s="18">
        <v>571</v>
      </c>
      <c r="B572" s="18" t="s">
        <v>1423</v>
      </c>
      <c r="C572" s="18" t="s">
        <v>2073</v>
      </c>
      <c r="D572" s="18" t="s">
        <v>7</v>
      </c>
      <c r="E572" s="18" t="s">
        <v>233</v>
      </c>
      <c r="F572" s="18" t="s">
        <v>127</v>
      </c>
      <c r="G572" s="18" t="s">
        <v>128</v>
      </c>
      <c r="H572" s="19">
        <f t="shared" si="32"/>
        <v>0.59</v>
      </c>
      <c r="I572" s="9">
        <f t="shared" si="33"/>
        <v>253</v>
      </c>
      <c r="J572" s="9">
        <f t="shared" si="31"/>
        <v>5</v>
      </c>
    </row>
    <row r="573" spans="1:10" ht="30" x14ac:dyDescent="0.25">
      <c r="A573" s="18">
        <v>572</v>
      </c>
      <c r="B573" s="18" t="s">
        <v>1423</v>
      </c>
      <c r="C573" s="18" t="s">
        <v>2074</v>
      </c>
      <c r="D573" s="18" t="s">
        <v>7</v>
      </c>
      <c r="E573" s="18" t="s">
        <v>2075</v>
      </c>
      <c r="F573" s="18" t="s">
        <v>127</v>
      </c>
      <c r="G573" s="18" t="s">
        <v>128</v>
      </c>
      <c r="H573" s="19">
        <f t="shared" si="32"/>
        <v>0.59</v>
      </c>
      <c r="I573" s="9">
        <f t="shared" si="33"/>
        <v>254</v>
      </c>
      <c r="J573" s="9">
        <f t="shared" si="31"/>
        <v>5</v>
      </c>
    </row>
    <row r="574" spans="1:10" ht="30" x14ac:dyDescent="0.25">
      <c r="A574" s="18">
        <v>573</v>
      </c>
      <c r="B574" s="18" t="s">
        <v>1423</v>
      </c>
      <c r="C574" s="18" t="s">
        <v>1127</v>
      </c>
      <c r="D574" s="18" t="s">
        <v>7</v>
      </c>
      <c r="E574" s="18" t="s">
        <v>2076</v>
      </c>
      <c r="F574" s="18" t="s">
        <v>127</v>
      </c>
      <c r="G574" s="18" t="s">
        <v>128</v>
      </c>
      <c r="H574" s="19">
        <f t="shared" si="32"/>
        <v>0.59</v>
      </c>
      <c r="I574" s="9">
        <f t="shared" si="33"/>
        <v>255</v>
      </c>
      <c r="J574" s="9">
        <f t="shared" si="31"/>
        <v>5</v>
      </c>
    </row>
    <row r="575" spans="1:10" ht="30" x14ac:dyDescent="0.25">
      <c r="A575" s="18">
        <v>574</v>
      </c>
      <c r="B575" s="18" t="s">
        <v>1423</v>
      </c>
      <c r="C575" s="18" t="s">
        <v>1130</v>
      </c>
      <c r="D575" s="18" t="s">
        <v>7</v>
      </c>
      <c r="E575" s="18" t="s">
        <v>2077</v>
      </c>
      <c r="F575" s="18" t="s">
        <v>127</v>
      </c>
      <c r="G575" s="18" t="s">
        <v>128</v>
      </c>
      <c r="H575" s="19">
        <f t="shared" si="32"/>
        <v>0.59</v>
      </c>
      <c r="I575" s="9">
        <f t="shared" si="33"/>
        <v>256</v>
      </c>
      <c r="J575" s="9">
        <f t="shared" si="31"/>
        <v>5</v>
      </c>
    </row>
    <row r="576" spans="1:10" ht="30" x14ac:dyDescent="0.25">
      <c r="A576" s="18">
        <v>575</v>
      </c>
      <c r="B576" s="18" t="s">
        <v>1423</v>
      </c>
      <c r="C576" s="18" t="s">
        <v>2078</v>
      </c>
      <c r="D576" s="18" t="s">
        <v>7</v>
      </c>
      <c r="E576" s="18" t="s">
        <v>2079</v>
      </c>
      <c r="F576" s="18" t="s">
        <v>127</v>
      </c>
      <c r="G576" s="18" t="s">
        <v>128</v>
      </c>
      <c r="H576" s="19">
        <f t="shared" si="32"/>
        <v>0.6</v>
      </c>
      <c r="I576" s="9">
        <f t="shared" si="33"/>
        <v>257</v>
      </c>
      <c r="J576" s="9">
        <f t="shared" si="31"/>
        <v>5</v>
      </c>
    </row>
    <row r="577" spans="1:10" ht="30" x14ac:dyDescent="0.25">
      <c r="A577" s="18">
        <v>576</v>
      </c>
      <c r="B577" s="18" t="s">
        <v>1423</v>
      </c>
      <c r="C577" s="18" t="s">
        <v>2080</v>
      </c>
      <c r="D577" s="18" t="s">
        <v>7</v>
      </c>
      <c r="E577" s="18" t="s">
        <v>2081</v>
      </c>
      <c r="F577" s="18" t="s">
        <v>127</v>
      </c>
      <c r="G577" s="18" t="s">
        <v>128</v>
      </c>
      <c r="H577" s="19">
        <f t="shared" si="32"/>
        <v>0.6</v>
      </c>
      <c r="I577" s="9">
        <f t="shared" si="33"/>
        <v>258</v>
      </c>
      <c r="J577" s="9">
        <f t="shared" ref="J577:J640" si="34">IF(I577&lt;COUNTIF(F:F,"Q2")*0.31,6,IF(I577&gt;COUNTIF(F:F,"q2")*0.69,5,5.5))</f>
        <v>5</v>
      </c>
    </row>
    <row r="578" spans="1:10" ht="30" x14ac:dyDescent="0.25">
      <c r="A578" s="18">
        <v>577</v>
      </c>
      <c r="B578" s="18" t="s">
        <v>1423</v>
      </c>
      <c r="C578" s="18" t="s">
        <v>2082</v>
      </c>
      <c r="D578" s="18" t="s">
        <v>7</v>
      </c>
      <c r="E578" s="18" t="s">
        <v>2083</v>
      </c>
      <c r="F578" s="18" t="s">
        <v>127</v>
      </c>
      <c r="G578" s="18" t="s">
        <v>128</v>
      </c>
      <c r="H578" s="19">
        <f t="shared" ref="H578:H641" si="35">PERCENTRANK(A:A,A578,2)</f>
        <v>0.6</v>
      </c>
      <c r="I578" s="9">
        <f t="shared" si="33"/>
        <v>259</v>
      </c>
      <c r="J578" s="9">
        <f t="shared" si="34"/>
        <v>5</v>
      </c>
    </row>
    <row r="579" spans="1:10" ht="30" x14ac:dyDescent="0.25">
      <c r="A579" s="18">
        <v>578</v>
      </c>
      <c r="B579" s="18" t="s">
        <v>1423</v>
      </c>
      <c r="C579" s="18" t="s">
        <v>2084</v>
      </c>
      <c r="D579" s="18" t="s">
        <v>7</v>
      </c>
      <c r="E579" s="18" t="s">
        <v>2085</v>
      </c>
      <c r="F579" s="18" t="s">
        <v>127</v>
      </c>
      <c r="G579" s="18" t="s">
        <v>128</v>
      </c>
      <c r="H579" s="19">
        <f t="shared" si="35"/>
        <v>0.6</v>
      </c>
      <c r="I579" s="9">
        <f t="shared" ref="I579:I642" si="36">IF(G579=G578,I578+1,1)</f>
        <v>260</v>
      </c>
      <c r="J579" s="9">
        <f t="shared" si="34"/>
        <v>5</v>
      </c>
    </row>
    <row r="580" spans="1:10" ht="30" x14ac:dyDescent="0.25">
      <c r="A580" s="18">
        <v>579</v>
      </c>
      <c r="B580" s="18" t="s">
        <v>1423</v>
      </c>
      <c r="C580" s="18" t="s">
        <v>2086</v>
      </c>
      <c r="D580" s="18" t="s">
        <v>7</v>
      </c>
      <c r="E580" s="18" t="s">
        <v>2087</v>
      </c>
      <c r="F580" s="18" t="s">
        <v>127</v>
      </c>
      <c r="G580" s="18" t="s">
        <v>128</v>
      </c>
      <c r="H580" s="19">
        <f t="shared" si="35"/>
        <v>0.6</v>
      </c>
      <c r="I580" s="9">
        <f t="shared" si="36"/>
        <v>261</v>
      </c>
      <c r="J580" s="9">
        <f t="shared" si="34"/>
        <v>5</v>
      </c>
    </row>
    <row r="581" spans="1:10" ht="30" x14ac:dyDescent="0.25">
      <c r="A581" s="18">
        <v>580</v>
      </c>
      <c r="B581" s="18" t="s">
        <v>1423</v>
      </c>
      <c r="C581" s="18" t="s">
        <v>2088</v>
      </c>
      <c r="D581" s="18" t="s">
        <v>7</v>
      </c>
      <c r="E581" s="18" t="s">
        <v>2087</v>
      </c>
      <c r="F581" s="18" t="s">
        <v>127</v>
      </c>
      <c r="G581" s="18" t="s">
        <v>128</v>
      </c>
      <c r="H581" s="19">
        <f t="shared" si="35"/>
        <v>0.6</v>
      </c>
      <c r="I581" s="9">
        <f t="shared" si="36"/>
        <v>262</v>
      </c>
      <c r="J581" s="9">
        <f t="shared" si="34"/>
        <v>5</v>
      </c>
    </row>
    <row r="582" spans="1:10" ht="30" x14ac:dyDescent="0.25">
      <c r="A582" s="18">
        <v>581</v>
      </c>
      <c r="B582" s="18" t="s">
        <v>1423</v>
      </c>
      <c r="C582" s="18" t="s">
        <v>2089</v>
      </c>
      <c r="D582" s="18" t="s">
        <v>7</v>
      </c>
      <c r="E582" s="18" t="s">
        <v>2090</v>
      </c>
      <c r="F582" s="18" t="s">
        <v>127</v>
      </c>
      <c r="G582" s="18" t="s">
        <v>128</v>
      </c>
      <c r="H582" s="19">
        <f t="shared" si="35"/>
        <v>0.6</v>
      </c>
      <c r="I582" s="9">
        <f t="shared" si="36"/>
        <v>263</v>
      </c>
      <c r="J582" s="9">
        <f t="shared" si="34"/>
        <v>5</v>
      </c>
    </row>
    <row r="583" spans="1:10" ht="30" x14ac:dyDescent="0.25">
      <c r="A583" s="18">
        <v>582</v>
      </c>
      <c r="B583" s="18" t="s">
        <v>1423</v>
      </c>
      <c r="C583" s="18" t="s">
        <v>2091</v>
      </c>
      <c r="D583" s="18" t="s">
        <v>7</v>
      </c>
      <c r="E583" s="18" t="s">
        <v>2092</v>
      </c>
      <c r="F583" s="18" t="s">
        <v>127</v>
      </c>
      <c r="G583" s="18" t="s">
        <v>128</v>
      </c>
      <c r="H583" s="19">
        <f t="shared" si="35"/>
        <v>0.6</v>
      </c>
      <c r="I583" s="9">
        <f t="shared" si="36"/>
        <v>264</v>
      </c>
      <c r="J583" s="9">
        <f t="shared" si="34"/>
        <v>5</v>
      </c>
    </row>
    <row r="584" spans="1:10" ht="30" x14ac:dyDescent="0.25">
      <c r="A584" s="18">
        <v>583</v>
      </c>
      <c r="B584" s="18" t="s">
        <v>1423</v>
      </c>
      <c r="C584" s="18" t="s">
        <v>2093</v>
      </c>
      <c r="D584" s="18" t="s">
        <v>7</v>
      </c>
      <c r="E584" s="18" t="s">
        <v>2094</v>
      </c>
      <c r="F584" s="18" t="s">
        <v>127</v>
      </c>
      <c r="G584" s="18" t="s">
        <v>128</v>
      </c>
      <c r="H584" s="19">
        <f t="shared" si="35"/>
        <v>0.6</v>
      </c>
      <c r="I584" s="9">
        <f t="shared" si="36"/>
        <v>265</v>
      </c>
      <c r="J584" s="9">
        <f t="shared" si="34"/>
        <v>5</v>
      </c>
    </row>
    <row r="585" spans="1:10" ht="30" x14ac:dyDescent="0.25">
      <c r="A585" s="18">
        <v>584</v>
      </c>
      <c r="B585" s="18" t="s">
        <v>1423</v>
      </c>
      <c r="C585" s="18" t="s">
        <v>2095</v>
      </c>
      <c r="D585" s="18" t="s">
        <v>7</v>
      </c>
      <c r="E585" s="18" t="s">
        <v>241</v>
      </c>
      <c r="F585" s="18" t="s">
        <v>127</v>
      </c>
      <c r="G585" s="18" t="s">
        <v>128</v>
      </c>
      <c r="H585" s="19">
        <f t="shared" si="35"/>
        <v>0.6</v>
      </c>
      <c r="I585" s="9">
        <f t="shared" si="36"/>
        <v>266</v>
      </c>
      <c r="J585" s="9">
        <f t="shared" si="34"/>
        <v>5</v>
      </c>
    </row>
    <row r="586" spans="1:10" ht="30" x14ac:dyDescent="0.25">
      <c r="A586" s="18">
        <v>585</v>
      </c>
      <c r="B586" s="18" t="s">
        <v>1423</v>
      </c>
      <c r="C586" s="18" t="s">
        <v>1167</v>
      </c>
      <c r="D586" s="18" t="s">
        <v>7</v>
      </c>
      <c r="E586" s="18" t="s">
        <v>241</v>
      </c>
      <c r="F586" s="18" t="s">
        <v>127</v>
      </c>
      <c r="G586" s="18" t="s">
        <v>128</v>
      </c>
      <c r="H586" s="19">
        <f t="shared" si="35"/>
        <v>0.61</v>
      </c>
      <c r="I586" s="9">
        <f t="shared" si="36"/>
        <v>267</v>
      </c>
      <c r="J586" s="9">
        <f t="shared" si="34"/>
        <v>5</v>
      </c>
    </row>
    <row r="587" spans="1:10" ht="30" x14ac:dyDescent="0.25">
      <c r="A587" s="18">
        <v>586</v>
      </c>
      <c r="B587" s="18" t="s">
        <v>1423</v>
      </c>
      <c r="C587" s="18" t="s">
        <v>1168</v>
      </c>
      <c r="D587" s="18" t="s">
        <v>7</v>
      </c>
      <c r="E587" s="18" t="s">
        <v>2096</v>
      </c>
      <c r="F587" s="18" t="s">
        <v>127</v>
      </c>
      <c r="G587" s="18" t="s">
        <v>128</v>
      </c>
      <c r="H587" s="19">
        <f t="shared" si="35"/>
        <v>0.61</v>
      </c>
      <c r="I587" s="9">
        <f t="shared" si="36"/>
        <v>268</v>
      </c>
      <c r="J587" s="9">
        <f t="shared" si="34"/>
        <v>5</v>
      </c>
    </row>
    <row r="588" spans="1:10" ht="30" x14ac:dyDescent="0.25">
      <c r="A588" s="18">
        <v>587</v>
      </c>
      <c r="B588" s="18" t="s">
        <v>1423</v>
      </c>
      <c r="C588" s="18" t="s">
        <v>2097</v>
      </c>
      <c r="D588" s="18" t="s">
        <v>7</v>
      </c>
      <c r="E588" s="18" t="s">
        <v>2098</v>
      </c>
      <c r="F588" s="18" t="s">
        <v>127</v>
      </c>
      <c r="G588" s="18" t="s">
        <v>128</v>
      </c>
      <c r="H588" s="19">
        <f t="shared" si="35"/>
        <v>0.61</v>
      </c>
      <c r="I588" s="9">
        <f t="shared" si="36"/>
        <v>269</v>
      </c>
      <c r="J588" s="9">
        <f t="shared" si="34"/>
        <v>5</v>
      </c>
    </row>
    <row r="589" spans="1:10" ht="30" x14ac:dyDescent="0.25">
      <c r="A589" s="18">
        <v>588</v>
      </c>
      <c r="B589" s="18" t="s">
        <v>1423</v>
      </c>
      <c r="C589" s="18" t="s">
        <v>1174</v>
      </c>
      <c r="D589" s="18" t="s">
        <v>7</v>
      </c>
      <c r="E589" s="18" t="s">
        <v>2099</v>
      </c>
      <c r="F589" s="18" t="s">
        <v>127</v>
      </c>
      <c r="G589" s="18" t="s">
        <v>128</v>
      </c>
      <c r="H589" s="19">
        <f t="shared" si="35"/>
        <v>0.61</v>
      </c>
      <c r="I589" s="9">
        <f t="shared" si="36"/>
        <v>270</v>
      </c>
      <c r="J589" s="9">
        <f t="shared" si="34"/>
        <v>5</v>
      </c>
    </row>
    <row r="590" spans="1:10" ht="30" x14ac:dyDescent="0.25">
      <c r="A590" s="18">
        <v>589</v>
      </c>
      <c r="B590" s="18" t="s">
        <v>1423</v>
      </c>
      <c r="C590" s="18" t="s">
        <v>2100</v>
      </c>
      <c r="D590" s="18" t="s">
        <v>7</v>
      </c>
      <c r="E590" s="18" t="s">
        <v>2101</v>
      </c>
      <c r="F590" s="18" t="s">
        <v>127</v>
      </c>
      <c r="G590" s="18" t="s">
        <v>128</v>
      </c>
      <c r="H590" s="19">
        <f t="shared" si="35"/>
        <v>0.61</v>
      </c>
      <c r="I590" s="9">
        <f t="shared" si="36"/>
        <v>271</v>
      </c>
      <c r="J590" s="9">
        <f t="shared" si="34"/>
        <v>5</v>
      </c>
    </row>
    <row r="591" spans="1:10" ht="30" x14ac:dyDescent="0.25">
      <c r="A591" s="18">
        <v>590</v>
      </c>
      <c r="B591" s="18" t="s">
        <v>1423</v>
      </c>
      <c r="C591" s="18" t="s">
        <v>2102</v>
      </c>
      <c r="D591" s="18" t="s">
        <v>7</v>
      </c>
      <c r="E591" s="18" t="s">
        <v>2103</v>
      </c>
      <c r="F591" s="18" t="s">
        <v>127</v>
      </c>
      <c r="G591" s="18" t="s">
        <v>128</v>
      </c>
      <c r="H591" s="19">
        <f t="shared" si="35"/>
        <v>0.61</v>
      </c>
      <c r="I591" s="9">
        <f t="shared" si="36"/>
        <v>272</v>
      </c>
      <c r="J591" s="9">
        <f t="shared" si="34"/>
        <v>5</v>
      </c>
    </row>
    <row r="592" spans="1:10" ht="30" x14ac:dyDescent="0.25">
      <c r="A592" s="18">
        <v>591</v>
      </c>
      <c r="B592" s="18" t="s">
        <v>1423</v>
      </c>
      <c r="C592" s="18" t="s">
        <v>2104</v>
      </c>
      <c r="D592" s="18" t="s">
        <v>7</v>
      </c>
      <c r="E592" s="18" t="s">
        <v>2105</v>
      </c>
      <c r="F592" s="18" t="s">
        <v>127</v>
      </c>
      <c r="G592" s="18" t="s">
        <v>128</v>
      </c>
      <c r="H592" s="19">
        <f t="shared" si="35"/>
        <v>0.61</v>
      </c>
      <c r="I592" s="9">
        <f t="shared" si="36"/>
        <v>273</v>
      </c>
      <c r="J592" s="9">
        <f t="shared" si="34"/>
        <v>5</v>
      </c>
    </row>
    <row r="593" spans="1:10" ht="30" x14ac:dyDescent="0.25">
      <c r="A593" s="18">
        <v>592</v>
      </c>
      <c r="B593" s="18" t="s">
        <v>1423</v>
      </c>
      <c r="C593" s="18" t="s">
        <v>2106</v>
      </c>
      <c r="D593" s="18" t="s">
        <v>7</v>
      </c>
      <c r="E593" s="18" t="s">
        <v>2107</v>
      </c>
      <c r="F593" s="18" t="s">
        <v>127</v>
      </c>
      <c r="G593" s="18" t="s">
        <v>128</v>
      </c>
      <c r="H593" s="19">
        <f t="shared" si="35"/>
        <v>0.61</v>
      </c>
      <c r="I593" s="9">
        <f t="shared" si="36"/>
        <v>274</v>
      </c>
      <c r="J593" s="9">
        <f t="shared" si="34"/>
        <v>5</v>
      </c>
    </row>
    <row r="594" spans="1:10" ht="30" x14ac:dyDescent="0.25">
      <c r="A594" s="18">
        <v>593</v>
      </c>
      <c r="B594" s="18" t="s">
        <v>1423</v>
      </c>
      <c r="C594" s="18" t="s">
        <v>2108</v>
      </c>
      <c r="D594" s="18" t="s">
        <v>7</v>
      </c>
      <c r="E594" s="18" t="s">
        <v>247</v>
      </c>
      <c r="F594" s="18" t="s">
        <v>127</v>
      </c>
      <c r="G594" s="18" t="s">
        <v>128</v>
      </c>
      <c r="H594" s="19">
        <f t="shared" si="35"/>
        <v>0.61</v>
      </c>
      <c r="I594" s="9">
        <f t="shared" si="36"/>
        <v>275</v>
      </c>
      <c r="J594" s="9">
        <f t="shared" si="34"/>
        <v>5</v>
      </c>
    </row>
    <row r="595" spans="1:10" ht="30" x14ac:dyDescent="0.25">
      <c r="A595" s="18">
        <v>594</v>
      </c>
      <c r="B595" s="18" t="s">
        <v>1423</v>
      </c>
      <c r="C595" s="18" t="s">
        <v>2109</v>
      </c>
      <c r="D595" s="18" t="s">
        <v>7</v>
      </c>
      <c r="E595" s="18" t="s">
        <v>2110</v>
      </c>
      <c r="F595" s="18" t="s">
        <v>127</v>
      </c>
      <c r="G595" s="18" t="s">
        <v>128</v>
      </c>
      <c r="H595" s="19">
        <f t="shared" si="35"/>
        <v>0.62</v>
      </c>
      <c r="I595" s="9">
        <f t="shared" si="36"/>
        <v>276</v>
      </c>
      <c r="J595" s="9">
        <f t="shared" si="34"/>
        <v>5</v>
      </c>
    </row>
    <row r="596" spans="1:10" ht="30" x14ac:dyDescent="0.25">
      <c r="A596" s="18">
        <v>595</v>
      </c>
      <c r="B596" s="18" t="s">
        <v>1423</v>
      </c>
      <c r="C596" s="18" t="s">
        <v>2111</v>
      </c>
      <c r="D596" s="18" t="s">
        <v>7</v>
      </c>
      <c r="E596" s="18" t="s">
        <v>2112</v>
      </c>
      <c r="F596" s="18" t="s">
        <v>127</v>
      </c>
      <c r="G596" s="18" t="s">
        <v>128</v>
      </c>
      <c r="H596" s="19">
        <f t="shared" si="35"/>
        <v>0.62</v>
      </c>
      <c r="I596" s="9">
        <f t="shared" si="36"/>
        <v>277</v>
      </c>
      <c r="J596" s="9">
        <f t="shared" si="34"/>
        <v>5</v>
      </c>
    </row>
    <row r="597" spans="1:10" ht="30" x14ac:dyDescent="0.25">
      <c r="A597" s="18">
        <v>596</v>
      </c>
      <c r="B597" s="18" t="s">
        <v>1423</v>
      </c>
      <c r="C597" s="18" t="s">
        <v>2113</v>
      </c>
      <c r="D597" s="18" t="s">
        <v>7</v>
      </c>
      <c r="E597" s="18" t="s">
        <v>2112</v>
      </c>
      <c r="F597" s="18" t="s">
        <v>127</v>
      </c>
      <c r="G597" s="18" t="s">
        <v>128</v>
      </c>
      <c r="H597" s="19">
        <f t="shared" si="35"/>
        <v>0.62</v>
      </c>
      <c r="I597" s="9">
        <f t="shared" si="36"/>
        <v>278</v>
      </c>
      <c r="J597" s="9">
        <f t="shared" si="34"/>
        <v>5</v>
      </c>
    </row>
    <row r="598" spans="1:10" ht="30" x14ac:dyDescent="0.25">
      <c r="A598" s="18">
        <v>597</v>
      </c>
      <c r="B598" s="18" t="s">
        <v>1423</v>
      </c>
      <c r="C598" s="18" t="s">
        <v>2114</v>
      </c>
      <c r="D598" s="18" t="s">
        <v>7</v>
      </c>
      <c r="E598" s="18" t="s">
        <v>249</v>
      </c>
      <c r="F598" s="18" t="s">
        <v>127</v>
      </c>
      <c r="G598" s="18" t="s">
        <v>128</v>
      </c>
      <c r="H598" s="19">
        <f t="shared" si="35"/>
        <v>0.62</v>
      </c>
      <c r="I598" s="9">
        <f t="shared" si="36"/>
        <v>279</v>
      </c>
      <c r="J598" s="9">
        <f t="shared" si="34"/>
        <v>5</v>
      </c>
    </row>
    <row r="599" spans="1:10" ht="30" x14ac:dyDescent="0.25">
      <c r="A599" s="18">
        <v>598</v>
      </c>
      <c r="B599" s="18" t="s">
        <v>1423</v>
      </c>
      <c r="C599" s="18" t="s">
        <v>2115</v>
      </c>
      <c r="D599" s="18" t="s">
        <v>7</v>
      </c>
      <c r="E599" s="18" t="s">
        <v>2116</v>
      </c>
      <c r="F599" s="18" t="s">
        <v>127</v>
      </c>
      <c r="G599" s="18" t="s">
        <v>128</v>
      </c>
      <c r="H599" s="19">
        <f t="shared" si="35"/>
        <v>0.62</v>
      </c>
      <c r="I599" s="9">
        <f t="shared" si="36"/>
        <v>280</v>
      </c>
      <c r="J599" s="9">
        <f t="shared" si="34"/>
        <v>5</v>
      </c>
    </row>
    <row r="600" spans="1:10" ht="30" x14ac:dyDescent="0.25">
      <c r="A600" s="18">
        <v>599</v>
      </c>
      <c r="B600" s="18" t="s">
        <v>1423</v>
      </c>
      <c r="C600" s="18" t="s">
        <v>1205</v>
      </c>
      <c r="D600" s="18" t="s">
        <v>7</v>
      </c>
      <c r="E600" s="18" t="s">
        <v>2117</v>
      </c>
      <c r="F600" s="18" t="s">
        <v>127</v>
      </c>
      <c r="G600" s="18" t="s">
        <v>128</v>
      </c>
      <c r="H600" s="19">
        <f t="shared" si="35"/>
        <v>0.62</v>
      </c>
      <c r="I600" s="9">
        <f t="shared" si="36"/>
        <v>281</v>
      </c>
      <c r="J600" s="9">
        <f t="shared" si="34"/>
        <v>5</v>
      </c>
    </row>
    <row r="601" spans="1:10" ht="30" x14ac:dyDescent="0.25">
      <c r="A601" s="18">
        <v>600</v>
      </c>
      <c r="B601" s="18" t="s">
        <v>1423</v>
      </c>
      <c r="C601" s="18" t="s">
        <v>2118</v>
      </c>
      <c r="D601" s="18" t="s">
        <v>7</v>
      </c>
      <c r="E601" s="18" t="s">
        <v>2119</v>
      </c>
      <c r="F601" s="18" t="s">
        <v>127</v>
      </c>
      <c r="G601" s="18" t="s">
        <v>128</v>
      </c>
      <c r="H601" s="19">
        <f t="shared" si="35"/>
        <v>0.62</v>
      </c>
      <c r="I601" s="9">
        <f t="shared" si="36"/>
        <v>282</v>
      </c>
      <c r="J601" s="9">
        <f t="shared" si="34"/>
        <v>5</v>
      </c>
    </row>
    <row r="602" spans="1:10" ht="30" x14ac:dyDescent="0.25">
      <c r="A602" s="18">
        <v>601</v>
      </c>
      <c r="B602" s="18" t="s">
        <v>1423</v>
      </c>
      <c r="C602" s="18" t="s">
        <v>2120</v>
      </c>
      <c r="D602" s="18" t="s">
        <v>7</v>
      </c>
      <c r="E602" s="18" t="s">
        <v>2121</v>
      </c>
      <c r="F602" s="18" t="s">
        <v>127</v>
      </c>
      <c r="G602" s="18" t="s">
        <v>128</v>
      </c>
      <c r="H602" s="19">
        <f t="shared" si="35"/>
        <v>0.62</v>
      </c>
      <c r="I602" s="9">
        <f t="shared" si="36"/>
        <v>283</v>
      </c>
      <c r="J602" s="9">
        <f t="shared" si="34"/>
        <v>5</v>
      </c>
    </row>
    <row r="603" spans="1:10" ht="30" x14ac:dyDescent="0.25">
      <c r="A603" s="18">
        <v>602</v>
      </c>
      <c r="B603" s="18" t="s">
        <v>1423</v>
      </c>
      <c r="C603" s="18" t="s">
        <v>1211</v>
      </c>
      <c r="D603" s="18" t="s">
        <v>7</v>
      </c>
      <c r="E603" s="18" t="s">
        <v>2121</v>
      </c>
      <c r="F603" s="18" t="s">
        <v>127</v>
      </c>
      <c r="G603" s="18" t="s">
        <v>128</v>
      </c>
      <c r="H603" s="19">
        <f t="shared" si="35"/>
        <v>0.62</v>
      </c>
      <c r="I603" s="9">
        <f t="shared" si="36"/>
        <v>284</v>
      </c>
      <c r="J603" s="9">
        <f t="shared" si="34"/>
        <v>5</v>
      </c>
    </row>
    <row r="604" spans="1:10" ht="30" x14ac:dyDescent="0.25">
      <c r="A604" s="18">
        <v>603</v>
      </c>
      <c r="B604" s="18" t="s">
        <v>1423</v>
      </c>
      <c r="C604" s="18" t="s">
        <v>2122</v>
      </c>
      <c r="D604" s="18" t="s">
        <v>7</v>
      </c>
      <c r="E604" s="18" t="s">
        <v>2123</v>
      </c>
      <c r="F604" s="18" t="s">
        <v>127</v>
      </c>
      <c r="G604" s="18" t="s">
        <v>128</v>
      </c>
      <c r="H604" s="19">
        <f t="shared" si="35"/>
        <v>0.62</v>
      </c>
      <c r="I604" s="9">
        <f t="shared" si="36"/>
        <v>285</v>
      </c>
      <c r="J604" s="9">
        <f t="shared" si="34"/>
        <v>5</v>
      </c>
    </row>
    <row r="605" spans="1:10" ht="30" x14ac:dyDescent="0.25">
      <c r="A605" s="18">
        <v>604</v>
      </c>
      <c r="B605" s="18" t="s">
        <v>1423</v>
      </c>
      <c r="C605" s="18" t="s">
        <v>1212</v>
      </c>
      <c r="D605" s="18" t="s">
        <v>7</v>
      </c>
      <c r="E605" s="18" t="s">
        <v>2123</v>
      </c>
      <c r="F605" s="18" t="s">
        <v>127</v>
      </c>
      <c r="G605" s="18" t="s">
        <v>128</v>
      </c>
      <c r="H605" s="19">
        <f t="shared" si="35"/>
        <v>0.63</v>
      </c>
      <c r="I605" s="9">
        <f t="shared" si="36"/>
        <v>286</v>
      </c>
      <c r="J605" s="9">
        <f t="shared" si="34"/>
        <v>5</v>
      </c>
    </row>
    <row r="606" spans="1:10" ht="30" x14ac:dyDescent="0.25">
      <c r="A606" s="18">
        <v>605</v>
      </c>
      <c r="B606" s="18" t="s">
        <v>1423</v>
      </c>
      <c r="C606" s="18" t="s">
        <v>2124</v>
      </c>
      <c r="D606" s="18" t="s">
        <v>7</v>
      </c>
      <c r="E606" s="18" t="s">
        <v>255</v>
      </c>
      <c r="F606" s="18" t="s">
        <v>127</v>
      </c>
      <c r="G606" s="18" t="s">
        <v>128</v>
      </c>
      <c r="H606" s="19">
        <f t="shared" si="35"/>
        <v>0.63</v>
      </c>
      <c r="I606" s="9">
        <f t="shared" si="36"/>
        <v>287</v>
      </c>
      <c r="J606" s="9">
        <f t="shared" si="34"/>
        <v>5</v>
      </c>
    </row>
    <row r="607" spans="1:10" ht="30" x14ac:dyDescent="0.25">
      <c r="A607" s="18">
        <v>606</v>
      </c>
      <c r="B607" s="18" t="s">
        <v>1423</v>
      </c>
      <c r="C607" s="18" t="s">
        <v>2125</v>
      </c>
      <c r="D607" s="18" t="s">
        <v>7</v>
      </c>
      <c r="E607" s="18" t="s">
        <v>2126</v>
      </c>
      <c r="F607" s="18" t="s">
        <v>127</v>
      </c>
      <c r="G607" s="18" t="s">
        <v>128</v>
      </c>
      <c r="H607" s="19">
        <f t="shared" si="35"/>
        <v>0.63</v>
      </c>
      <c r="I607" s="9">
        <f t="shared" si="36"/>
        <v>288</v>
      </c>
      <c r="J607" s="9">
        <f t="shared" si="34"/>
        <v>5</v>
      </c>
    </row>
    <row r="608" spans="1:10" ht="30" x14ac:dyDescent="0.25">
      <c r="A608" s="18">
        <v>607</v>
      </c>
      <c r="B608" s="18" t="s">
        <v>1423</v>
      </c>
      <c r="C608" s="18" t="s">
        <v>2127</v>
      </c>
      <c r="D608" s="18" t="s">
        <v>7</v>
      </c>
      <c r="E608" s="18" t="s">
        <v>2128</v>
      </c>
      <c r="F608" s="18" t="s">
        <v>127</v>
      </c>
      <c r="G608" s="18" t="s">
        <v>128</v>
      </c>
      <c r="H608" s="19">
        <f t="shared" si="35"/>
        <v>0.63</v>
      </c>
      <c r="I608" s="9">
        <f t="shared" si="36"/>
        <v>289</v>
      </c>
      <c r="J608" s="9">
        <f t="shared" si="34"/>
        <v>5</v>
      </c>
    </row>
    <row r="609" spans="1:10" ht="30" x14ac:dyDescent="0.25">
      <c r="A609" s="18">
        <v>608</v>
      </c>
      <c r="B609" s="18" t="s">
        <v>1423</v>
      </c>
      <c r="C609" s="18" t="s">
        <v>2129</v>
      </c>
      <c r="D609" s="18" t="s">
        <v>7</v>
      </c>
      <c r="E609" s="18" t="s">
        <v>2130</v>
      </c>
      <c r="F609" s="18" t="s">
        <v>127</v>
      </c>
      <c r="G609" s="18" t="s">
        <v>128</v>
      </c>
      <c r="H609" s="19">
        <f t="shared" si="35"/>
        <v>0.63</v>
      </c>
      <c r="I609" s="9">
        <f t="shared" si="36"/>
        <v>290</v>
      </c>
      <c r="J609" s="9">
        <f t="shared" si="34"/>
        <v>5</v>
      </c>
    </row>
    <row r="610" spans="1:10" ht="30" x14ac:dyDescent="0.25">
      <c r="A610" s="18">
        <v>609</v>
      </c>
      <c r="B610" s="18" t="s">
        <v>1423</v>
      </c>
      <c r="C610" s="18" t="s">
        <v>2131</v>
      </c>
      <c r="D610" s="18" t="s">
        <v>7</v>
      </c>
      <c r="E610" s="18" t="s">
        <v>2132</v>
      </c>
      <c r="F610" s="18" t="s">
        <v>127</v>
      </c>
      <c r="G610" s="18" t="s">
        <v>128</v>
      </c>
      <c r="H610" s="19">
        <f t="shared" si="35"/>
        <v>0.63</v>
      </c>
      <c r="I610" s="9">
        <f t="shared" si="36"/>
        <v>291</v>
      </c>
      <c r="J610" s="9">
        <f t="shared" si="34"/>
        <v>5</v>
      </c>
    </row>
    <row r="611" spans="1:10" ht="30" x14ac:dyDescent="0.25">
      <c r="A611" s="18">
        <v>610</v>
      </c>
      <c r="B611" s="18" t="s">
        <v>1423</v>
      </c>
      <c r="C611" s="18" t="s">
        <v>2133</v>
      </c>
      <c r="D611" s="18" t="s">
        <v>7</v>
      </c>
      <c r="E611" s="18" t="s">
        <v>2134</v>
      </c>
      <c r="F611" s="18" t="s">
        <v>127</v>
      </c>
      <c r="G611" s="18" t="s">
        <v>128</v>
      </c>
      <c r="H611" s="19">
        <f t="shared" si="35"/>
        <v>0.63</v>
      </c>
      <c r="I611" s="9">
        <f t="shared" si="36"/>
        <v>292</v>
      </c>
      <c r="J611" s="9">
        <f t="shared" si="34"/>
        <v>5</v>
      </c>
    </row>
    <row r="612" spans="1:10" ht="30" x14ac:dyDescent="0.25">
      <c r="A612" s="18">
        <v>611</v>
      </c>
      <c r="B612" s="18" t="s">
        <v>1423</v>
      </c>
      <c r="C612" s="18" t="s">
        <v>1235</v>
      </c>
      <c r="D612" s="18" t="s">
        <v>7</v>
      </c>
      <c r="E612" s="18" t="s">
        <v>263</v>
      </c>
      <c r="F612" s="18" t="s">
        <v>127</v>
      </c>
      <c r="G612" s="18" t="s">
        <v>128</v>
      </c>
      <c r="H612" s="19">
        <f t="shared" si="35"/>
        <v>0.63</v>
      </c>
      <c r="I612" s="9">
        <f t="shared" si="36"/>
        <v>293</v>
      </c>
      <c r="J612" s="9">
        <f t="shared" si="34"/>
        <v>5</v>
      </c>
    </row>
    <row r="613" spans="1:10" ht="30" x14ac:dyDescent="0.25">
      <c r="A613" s="18">
        <v>612</v>
      </c>
      <c r="B613" s="18" t="s">
        <v>1423</v>
      </c>
      <c r="C613" s="18" t="s">
        <v>264</v>
      </c>
      <c r="D613" s="18" t="s">
        <v>7</v>
      </c>
      <c r="E613" s="18" t="s">
        <v>265</v>
      </c>
      <c r="F613" s="18" t="s">
        <v>127</v>
      </c>
      <c r="G613" s="18" t="s">
        <v>128</v>
      </c>
      <c r="H613" s="19">
        <f t="shared" si="35"/>
        <v>0.63</v>
      </c>
      <c r="I613" s="9">
        <f t="shared" si="36"/>
        <v>294</v>
      </c>
      <c r="J613" s="9">
        <f t="shared" si="34"/>
        <v>5</v>
      </c>
    </row>
    <row r="614" spans="1:10" ht="30" x14ac:dyDescent="0.25">
      <c r="A614" s="18">
        <v>613</v>
      </c>
      <c r="B614" s="18" t="s">
        <v>1423</v>
      </c>
      <c r="C614" s="18" t="s">
        <v>2135</v>
      </c>
      <c r="D614" s="18" t="s">
        <v>7</v>
      </c>
      <c r="E614" s="18" t="s">
        <v>2136</v>
      </c>
      <c r="F614" s="18" t="s">
        <v>127</v>
      </c>
      <c r="G614" s="18" t="s">
        <v>128</v>
      </c>
      <c r="H614" s="19">
        <f t="shared" si="35"/>
        <v>0.64</v>
      </c>
      <c r="I614" s="9">
        <f t="shared" si="36"/>
        <v>295</v>
      </c>
      <c r="J614" s="9">
        <f t="shared" si="34"/>
        <v>5</v>
      </c>
    </row>
    <row r="615" spans="1:10" ht="30" x14ac:dyDescent="0.25">
      <c r="A615" s="18">
        <v>614</v>
      </c>
      <c r="B615" s="18" t="s">
        <v>1423</v>
      </c>
      <c r="C615" s="18" t="s">
        <v>2137</v>
      </c>
      <c r="D615" s="18" t="s">
        <v>7</v>
      </c>
      <c r="E615" s="18" t="s">
        <v>267</v>
      </c>
      <c r="F615" s="18" t="s">
        <v>127</v>
      </c>
      <c r="G615" s="18" t="s">
        <v>128</v>
      </c>
      <c r="H615" s="19">
        <f t="shared" si="35"/>
        <v>0.64</v>
      </c>
      <c r="I615" s="9">
        <f t="shared" si="36"/>
        <v>296</v>
      </c>
      <c r="J615" s="9">
        <f t="shared" si="34"/>
        <v>5</v>
      </c>
    </row>
    <row r="616" spans="1:10" ht="30" x14ac:dyDescent="0.25">
      <c r="A616" s="18">
        <v>615</v>
      </c>
      <c r="B616" s="18" t="s">
        <v>1423</v>
      </c>
      <c r="C616" s="18" t="s">
        <v>2138</v>
      </c>
      <c r="D616" s="18" t="s">
        <v>7</v>
      </c>
      <c r="E616" s="18" t="s">
        <v>2139</v>
      </c>
      <c r="F616" s="18" t="s">
        <v>127</v>
      </c>
      <c r="G616" s="18" t="s">
        <v>128</v>
      </c>
      <c r="H616" s="19">
        <f t="shared" si="35"/>
        <v>0.64</v>
      </c>
      <c r="I616" s="9">
        <f t="shared" si="36"/>
        <v>297</v>
      </c>
      <c r="J616" s="9">
        <f t="shared" si="34"/>
        <v>5</v>
      </c>
    </row>
    <row r="617" spans="1:10" ht="30" x14ac:dyDescent="0.25">
      <c r="A617" s="18">
        <v>616</v>
      </c>
      <c r="B617" s="18" t="s">
        <v>1423</v>
      </c>
      <c r="C617" s="18" t="s">
        <v>2140</v>
      </c>
      <c r="D617" s="18" t="s">
        <v>7</v>
      </c>
      <c r="E617" s="18" t="s">
        <v>2139</v>
      </c>
      <c r="F617" s="18" t="s">
        <v>127</v>
      </c>
      <c r="G617" s="18" t="s">
        <v>128</v>
      </c>
      <c r="H617" s="19">
        <f t="shared" si="35"/>
        <v>0.64</v>
      </c>
      <c r="I617" s="9">
        <f t="shared" si="36"/>
        <v>298</v>
      </c>
      <c r="J617" s="9">
        <f t="shared" si="34"/>
        <v>5</v>
      </c>
    </row>
    <row r="618" spans="1:10" ht="30" x14ac:dyDescent="0.25">
      <c r="A618" s="18">
        <v>617</v>
      </c>
      <c r="B618" s="18" t="s">
        <v>1423</v>
      </c>
      <c r="C618" s="18" t="s">
        <v>1243</v>
      </c>
      <c r="D618" s="18" t="s">
        <v>7</v>
      </c>
      <c r="E618" s="18" t="s">
        <v>2141</v>
      </c>
      <c r="F618" s="18" t="s">
        <v>127</v>
      </c>
      <c r="G618" s="18" t="s">
        <v>128</v>
      </c>
      <c r="H618" s="19">
        <f t="shared" si="35"/>
        <v>0.64</v>
      </c>
      <c r="I618" s="9">
        <f t="shared" si="36"/>
        <v>299</v>
      </c>
      <c r="J618" s="9">
        <f t="shared" si="34"/>
        <v>5</v>
      </c>
    </row>
    <row r="619" spans="1:10" ht="30" x14ac:dyDescent="0.25">
      <c r="A619" s="18">
        <v>618</v>
      </c>
      <c r="B619" s="18" t="s">
        <v>1423</v>
      </c>
      <c r="C619" s="18" t="s">
        <v>1246</v>
      </c>
      <c r="D619" s="18" t="s">
        <v>7</v>
      </c>
      <c r="E619" s="18" t="s">
        <v>2142</v>
      </c>
      <c r="F619" s="18" t="s">
        <v>127</v>
      </c>
      <c r="G619" s="18" t="s">
        <v>128</v>
      </c>
      <c r="H619" s="19">
        <f t="shared" si="35"/>
        <v>0.64</v>
      </c>
      <c r="I619" s="9">
        <f t="shared" si="36"/>
        <v>300</v>
      </c>
      <c r="J619" s="9">
        <f t="shared" si="34"/>
        <v>5</v>
      </c>
    </row>
    <row r="620" spans="1:10" ht="30" x14ac:dyDescent="0.25">
      <c r="A620" s="18">
        <v>619</v>
      </c>
      <c r="B620" s="18" t="s">
        <v>1423</v>
      </c>
      <c r="C620" s="18" t="s">
        <v>2143</v>
      </c>
      <c r="D620" s="18" t="s">
        <v>7</v>
      </c>
      <c r="E620" s="18" t="s">
        <v>2144</v>
      </c>
      <c r="F620" s="18" t="s">
        <v>127</v>
      </c>
      <c r="G620" s="18" t="s">
        <v>128</v>
      </c>
      <c r="H620" s="19">
        <f t="shared" si="35"/>
        <v>0.64</v>
      </c>
      <c r="I620" s="9">
        <f t="shared" si="36"/>
        <v>301</v>
      </c>
      <c r="J620" s="9">
        <f t="shared" si="34"/>
        <v>5</v>
      </c>
    </row>
    <row r="621" spans="1:10" ht="30" x14ac:dyDescent="0.25">
      <c r="A621" s="18">
        <v>620</v>
      </c>
      <c r="B621" s="18" t="s">
        <v>1423</v>
      </c>
      <c r="C621" s="18" t="s">
        <v>2145</v>
      </c>
      <c r="D621" s="18" t="s">
        <v>7</v>
      </c>
      <c r="E621" s="18" t="s">
        <v>2144</v>
      </c>
      <c r="F621" s="18" t="s">
        <v>127</v>
      </c>
      <c r="G621" s="18" t="s">
        <v>128</v>
      </c>
      <c r="H621" s="19">
        <f t="shared" si="35"/>
        <v>0.64</v>
      </c>
      <c r="I621" s="9">
        <f t="shared" si="36"/>
        <v>302</v>
      </c>
      <c r="J621" s="9">
        <f t="shared" si="34"/>
        <v>5</v>
      </c>
    </row>
    <row r="622" spans="1:10" ht="30" x14ac:dyDescent="0.25">
      <c r="A622" s="18">
        <v>621</v>
      </c>
      <c r="B622" s="18" t="s">
        <v>1423</v>
      </c>
      <c r="C622" s="18" t="s">
        <v>2146</v>
      </c>
      <c r="D622" s="18" t="s">
        <v>7</v>
      </c>
      <c r="E622" s="18" t="s">
        <v>2144</v>
      </c>
      <c r="F622" s="18" t="s">
        <v>127</v>
      </c>
      <c r="G622" s="18" t="s">
        <v>128</v>
      </c>
      <c r="H622" s="19">
        <f t="shared" si="35"/>
        <v>0.64</v>
      </c>
      <c r="I622" s="9">
        <f t="shared" si="36"/>
        <v>303</v>
      </c>
      <c r="J622" s="9">
        <f t="shared" si="34"/>
        <v>5</v>
      </c>
    </row>
    <row r="623" spans="1:10" ht="30" x14ac:dyDescent="0.25">
      <c r="A623" s="18">
        <v>622</v>
      </c>
      <c r="B623" s="18" t="s">
        <v>1423</v>
      </c>
      <c r="C623" s="18" t="s">
        <v>2147</v>
      </c>
      <c r="D623" s="18" t="s">
        <v>7</v>
      </c>
      <c r="E623" s="18" t="s">
        <v>2148</v>
      </c>
      <c r="F623" s="18" t="s">
        <v>127</v>
      </c>
      <c r="G623" s="18" t="s">
        <v>128</v>
      </c>
      <c r="H623" s="19">
        <f t="shared" si="35"/>
        <v>0.64</v>
      </c>
      <c r="I623" s="9">
        <f t="shared" si="36"/>
        <v>304</v>
      </c>
      <c r="J623" s="9">
        <f t="shared" si="34"/>
        <v>5</v>
      </c>
    </row>
    <row r="624" spans="1:10" ht="30" x14ac:dyDescent="0.25">
      <c r="A624" s="18">
        <v>623</v>
      </c>
      <c r="B624" s="18" t="s">
        <v>1423</v>
      </c>
      <c r="C624" s="18" t="s">
        <v>2149</v>
      </c>
      <c r="D624" s="18" t="s">
        <v>7</v>
      </c>
      <c r="E624" s="18" t="s">
        <v>2150</v>
      </c>
      <c r="F624" s="18" t="s">
        <v>127</v>
      </c>
      <c r="G624" s="18" t="s">
        <v>128</v>
      </c>
      <c r="H624" s="19">
        <f t="shared" si="35"/>
        <v>0.65</v>
      </c>
      <c r="I624" s="9">
        <f t="shared" si="36"/>
        <v>305</v>
      </c>
      <c r="J624" s="9">
        <f t="shared" si="34"/>
        <v>5</v>
      </c>
    </row>
    <row r="625" spans="1:10" ht="30" x14ac:dyDescent="0.25">
      <c r="A625" s="18">
        <v>624</v>
      </c>
      <c r="B625" s="18" t="s">
        <v>1423</v>
      </c>
      <c r="C625" s="18" t="s">
        <v>2151</v>
      </c>
      <c r="D625" s="18" t="s">
        <v>7</v>
      </c>
      <c r="E625" s="18" t="s">
        <v>2152</v>
      </c>
      <c r="F625" s="18" t="s">
        <v>127</v>
      </c>
      <c r="G625" s="18" t="s">
        <v>128</v>
      </c>
      <c r="H625" s="19">
        <f t="shared" si="35"/>
        <v>0.65</v>
      </c>
      <c r="I625" s="9">
        <f t="shared" si="36"/>
        <v>306</v>
      </c>
      <c r="J625" s="9">
        <f t="shared" si="34"/>
        <v>5</v>
      </c>
    </row>
    <row r="626" spans="1:10" ht="30" x14ac:dyDescent="0.25">
      <c r="A626" s="18">
        <v>625</v>
      </c>
      <c r="B626" s="18" t="s">
        <v>1423</v>
      </c>
      <c r="C626" s="18" t="s">
        <v>1261</v>
      </c>
      <c r="D626" s="18" t="s">
        <v>7</v>
      </c>
      <c r="E626" s="18" t="s">
        <v>2152</v>
      </c>
      <c r="F626" s="18" t="s">
        <v>127</v>
      </c>
      <c r="G626" s="18" t="s">
        <v>128</v>
      </c>
      <c r="H626" s="19">
        <f t="shared" si="35"/>
        <v>0.65</v>
      </c>
      <c r="I626" s="9">
        <f t="shared" si="36"/>
        <v>307</v>
      </c>
      <c r="J626" s="9">
        <f t="shared" si="34"/>
        <v>5</v>
      </c>
    </row>
    <row r="627" spans="1:10" ht="30" x14ac:dyDescent="0.25">
      <c r="A627" s="18">
        <v>626</v>
      </c>
      <c r="B627" s="18" t="s">
        <v>1423</v>
      </c>
      <c r="C627" s="18" t="s">
        <v>1262</v>
      </c>
      <c r="D627" s="18" t="s">
        <v>7</v>
      </c>
      <c r="E627" s="18" t="s">
        <v>2152</v>
      </c>
      <c r="F627" s="18" t="s">
        <v>127</v>
      </c>
      <c r="G627" s="18" t="s">
        <v>128</v>
      </c>
      <c r="H627" s="19">
        <f t="shared" si="35"/>
        <v>0.65</v>
      </c>
      <c r="I627" s="9">
        <f t="shared" si="36"/>
        <v>308</v>
      </c>
      <c r="J627" s="9">
        <f t="shared" si="34"/>
        <v>5</v>
      </c>
    </row>
    <row r="628" spans="1:10" ht="30" x14ac:dyDescent="0.25">
      <c r="A628" s="18">
        <v>627</v>
      </c>
      <c r="B628" s="18" t="s">
        <v>1423</v>
      </c>
      <c r="C628" s="18" t="s">
        <v>2153</v>
      </c>
      <c r="D628" s="18" t="s">
        <v>7</v>
      </c>
      <c r="E628" s="18" t="s">
        <v>2154</v>
      </c>
      <c r="F628" s="18" t="s">
        <v>127</v>
      </c>
      <c r="G628" s="18" t="s">
        <v>128</v>
      </c>
      <c r="H628" s="19">
        <f t="shared" si="35"/>
        <v>0.65</v>
      </c>
      <c r="I628" s="9">
        <f t="shared" si="36"/>
        <v>309</v>
      </c>
      <c r="J628" s="9">
        <f t="shared" si="34"/>
        <v>5</v>
      </c>
    </row>
    <row r="629" spans="1:10" ht="30" x14ac:dyDescent="0.25">
      <c r="A629" s="18">
        <v>628</v>
      </c>
      <c r="B629" s="18" t="s">
        <v>1423</v>
      </c>
      <c r="C629" s="18" t="s">
        <v>1270</v>
      </c>
      <c r="D629" s="18" t="s">
        <v>7</v>
      </c>
      <c r="E629" s="18" t="s">
        <v>2155</v>
      </c>
      <c r="F629" s="18" t="s">
        <v>127</v>
      </c>
      <c r="G629" s="18" t="s">
        <v>128</v>
      </c>
      <c r="H629" s="19">
        <f t="shared" si="35"/>
        <v>0.65</v>
      </c>
      <c r="I629" s="9">
        <f t="shared" si="36"/>
        <v>310</v>
      </c>
      <c r="J629" s="9">
        <f t="shared" si="34"/>
        <v>5</v>
      </c>
    </row>
    <row r="630" spans="1:10" ht="30" x14ac:dyDescent="0.25">
      <c r="A630" s="18">
        <v>629</v>
      </c>
      <c r="B630" s="18" t="s">
        <v>1423</v>
      </c>
      <c r="C630" s="18" t="s">
        <v>272</v>
      </c>
      <c r="D630" s="18" t="s">
        <v>7</v>
      </c>
      <c r="E630" s="18" t="s">
        <v>273</v>
      </c>
      <c r="F630" s="18" t="s">
        <v>127</v>
      </c>
      <c r="G630" s="18" t="s">
        <v>128</v>
      </c>
      <c r="H630" s="19">
        <f t="shared" si="35"/>
        <v>0.65</v>
      </c>
      <c r="I630" s="9">
        <f t="shared" si="36"/>
        <v>311</v>
      </c>
      <c r="J630" s="9">
        <f t="shared" si="34"/>
        <v>5</v>
      </c>
    </row>
    <row r="631" spans="1:10" ht="30" x14ac:dyDescent="0.25">
      <c r="A631" s="18">
        <v>630</v>
      </c>
      <c r="B631" s="18" t="s">
        <v>1423</v>
      </c>
      <c r="C631" s="18" t="s">
        <v>1280</v>
      </c>
      <c r="D631" s="18" t="s">
        <v>7</v>
      </c>
      <c r="E631" s="18" t="s">
        <v>276</v>
      </c>
      <c r="F631" s="18" t="s">
        <v>127</v>
      </c>
      <c r="G631" s="18" t="s">
        <v>128</v>
      </c>
      <c r="H631" s="19">
        <f t="shared" si="35"/>
        <v>0.65</v>
      </c>
      <c r="I631" s="9">
        <f t="shared" si="36"/>
        <v>312</v>
      </c>
      <c r="J631" s="9">
        <f t="shared" si="34"/>
        <v>5</v>
      </c>
    </row>
    <row r="632" spans="1:10" ht="30" x14ac:dyDescent="0.25">
      <c r="A632" s="18">
        <v>631</v>
      </c>
      <c r="B632" s="18" t="s">
        <v>1423</v>
      </c>
      <c r="C632" s="18" t="s">
        <v>275</v>
      </c>
      <c r="D632" s="18" t="s">
        <v>7</v>
      </c>
      <c r="E632" s="18" t="s">
        <v>276</v>
      </c>
      <c r="F632" s="18" t="s">
        <v>127</v>
      </c>
      <c r="G632" s="18" t="s">
        <v>128</v>
      </c>
      <c r="H632" s="19">
        <f t="shared" si="35"/>
        <v>0.65</v>
      </c>
      <c r="I632" s="9">
        <f t="shared" si="36"/>
        <v>313</v>
      </c>
      <c r="J632" s="9">
        <f t="shared" si="34"/>
        <v>5</v>
      </c>
    </row>
    <row r="633" spans="1:10" ht="30" x14ac:dyDescent="0.25">
      <c r="A633" s="18">
        <v>632</v>
      </c>
      <c r="B633" s="18" t="s">
        <v>1423</v>
      </c>
      <c r="C633" s="18" t="s">
        <v>2156</v>
      </c>
      <c r="D633" s="18" t="s">
        <v>7</v>
      </c>
      <c r="E633" s="18" t="s">
        <v>278</v>
      </c>
      <c r="F633" s="18" t="s">
        <v>127</v>
      </c>
      <c r="G633" s="18" t="s">
        <v>128</v>
      </c>
      <c r="H633" s="19">
        <f t="shared" si="35"/>
        <v>0.66</v>
      </c>
      <c r="I633" s="9">
        <f t="shared" si="36"/>
        <v>314</v>
      </c>
      <c r="J633" s="9">
        <f t="shared" si="34"/>
        <v>5</v>
      </c>
    </row>
    <row r="634" spans="1:10" ht="30" x14ac:dyDescent="0.25">
      <c r="A634" s="18">
        <v>633</v>
      </c>
      <c r="B634" s="18" t="s">
        <v>1423</v>
      </c>
      <c r="C634" s="18" t="s">
        <v>2157</v>
      </c>
      <c r="D634" s="18" t="s">
        <v>7</v>
      </c>
      <c r="E634" s="18" t="s">
        <v>278</v>
      </c>
      <c r="F634" s="18" t="s">
        <v>127</v>
      </c>
      <c r="G634" s="18" t="s">
        <v>128</v>
      </c>
      <c r="H634" s="19">
        <f t="shared" si="35"/>
        <v>0.66</v>
      </c>
      <c r="I634" s="9">
        <f t="shared" si="36"/>
        <v>315</v>
      </c>
      <c r="J634" s="9">
        <f t="shared" si="34"/>
        <v>5</v>
      </c>
    </row>
    <row r="635" spans="1:10" ht="30" x14ac:dyDescent="0.25">
      <c r="A635" s="18">
        <v>634</v>
      </c>
      <c r="B635" s="18" t="s">
        <v>1423</v>
      </c>
      <c r="C635" s="18" t="s">
        <v>2158</v>
      </c>
      <c r="D635" s="18" t="s">
        <v>7</v>
      </c>
      <c r="E635" s="18" t="s">
        <v>2159</v>
      </c>
      <c r="F635" s="18" t="s">
        <v>127</v>
      </c>
      <c r="G635" s="18" t="s">
        <v>128</v>
      </c>
      <c r="H635" s="19">
        <f t="shared" si="35"/>
        <v>0.66</v>
      </c>
      <c r="I635" s="9">
        <f t="shared" si="36"/>
        <v>316</v>
      </c>
      <c r="J635" s="9">
        <f t="shared" si="34"/>
        <v>5</v>
      </c>
    </row>
    <row r="636" spans="1:10" ht="30" x14ac:dyDescent="0.25">
      <c r="A636" s="18">
        <v>635</v>
      </c>
      <c r="B636" s="18" t="s">
        <v>1423</v>
      </c>
      <c r="C636" s="18" t="s">
        <v>2160</v>
      </c>
      <c r="D636" s="18" t="s">
        <v>7</v>
      </c>
      <c r="E636" s="18" t="s">
        <v>2161</v>
      </c>
      <c r="F636" s="18" t="s">
        <v>127</v>
      </c>
      <c r="G636" s="18" t="s">
        <v>128</v>
      </c>
      <c r="H636" s="19">
        <f t="shared" si="35"/>
        <v>0.66</v>
      </c>
      <c r="I636" s="9">
        <f t="shared" si="36"/>
        <v>317</v>
      </c>
      <c r="J636" s="9">
        <f t="shared" si="34"/>
        <v>5</v>
      </c>
    </row>
    <row r="637" spans="1:10" ht="30" x14ac:dyDescent="0.25">
      <c r="A637" s="18">
        <v>636</v>
      </c>
      <c r="B637" s="18" t="s">
        <v>1423</v>
      </c>
      <c r="C637" s="18" t="s">
        <v>2162</v>
      </c>
      <c r="D637" s="18" t="s">
        <v>7</v>
      </c>
      <c r="E637" s="18" t="s">
        <v>2163</v>
      </c>
      <c r="F637" s="18" t="s">
        <v>127</v>
      </c>
      <c r="G637" s="18" t="s">
        <v>128</v>
      </c>
      <c r="H637" s="19">
        <f t="shared" si="35"/>
        <v>0.66</v>
      </c>
      <c r="I637" s="9">
        <f t="shared" si="36"/>
        <v>318</v>
      </c>
      <c r="J637" s="9">
        <f t="shared" si="34"/>
        <v>5</v>
      </c>
    </row>
    <row r="638" spans="1:10" ht="30" x14ac:dyDescent="0.25">
      <c r="A638" s="18">
        <v>637</v>
      </c>
      <c r="B638" s="18" t="s">
        <v>1423</v>
      </c>
      <c r="C638" s="18" t="s">
        <v>1285</v>
      </c>
      <c r="D638" s="18" t="s">
        <v>7</v>
      </c>
      <c r="E638" s="18" t="s">
        <v>2164</v>
      </c>
      <c r="F638" s="18" t="s">
        <v>127</v>
      </c>
      <c r="G638" s="18" t="s">
        <v>128</v>
      </c>
      <c r="H638" s="19">
        <f t="shared" si="35"/>
        <v>0.66</v>
      </c>
      <c r="I638" s="9">
        <f t="shared" si="36"/>
        <v>319</v>
      </c>
      <c r="J638" s="9">
        <f t="shared" si="34"/>
        <v>5</v>
      </c>
    </row>
    <row r="639" spans="1:10" ht="30" x14ac:dyDescent="0.25">
      <c r="A639" s="18">
        <v>638</v>
      </c>
      <c r="B639" s="18" t="s">
        <v>1423</v>
      </c>
      <c r="C639" s="18" t="s">
        <v>2165</v>
      </c>
      <c r="D639" s="18" t="s">
        <v>7</v>
      </c>
      <c r="E639" s="18" t="s">
        <v>2166</v>
      </c>
      <c r="F639" s="18" t="s">
        <v>127</v>
      </c>
      <c r="G639" s="18" t="s">
        <v>128</v>
      </c>
      <c r="H639" s="19">
        <f t="shared" si="35"/>
        <v>0.66</v>
      </c>
      <c r="I639" s="9">
        <f t="shared" si="36"/>
        <v>320</v>
      </c>
      <c r="J639" s="9">
        <f t="shared" si="34"/>
        <v>5</v>
      </c>
    </row>
    <row r="640" spans="1:10" ht="30" x14ac:dyDescent="0.25">
      <c r="A640" s="18">
        <v>639</v>
      </c>
      <c r="B640" s="18" t="s">
        <v>1423</v>
      </c>
      <c r="C640" s="18" t="s">
        <v>2167</v>
      </c>
      <c r="D640" s="18" t="s">
        <v>7</v>
      </c>
      <c r="E640" s="18" t="s">
        <v>280</v>
      </c>
      <c r="F640" s="18" t="s">
        <v>127</v>
      </c>
      <c r="G640" s="18" t="s">
        <v>128</v>
      </c>
      <c r="H640" s="19">
        <f t="shared" si="35"/>
        <v>0.66</v>
      </c>
      <c r="I640" s="9">
        <f t="shared" si="36"/>
        <v>321</v>
      </c>
      <c r="J640" s="9">
        <f t="shared" si="34"/>
        <v>5</v>
      </c>
    </row>
    <row r="641" spans="1:10" ht="30" x14ac:dyDescent="0.25">
      <c r="A641" s="18">
        <v>640</v>
      </c>
      <c r="B641" s="18" t="s">
        <v>1423</v>
      </c>
      <c r="C641" s="18" t="s">
        <v>2168</v>
      </c>
      <c r="D641" s="18" t="s">
        <v>7</v>
      </c>
      <c r="E641" s="18" t="s">
        <v>2169</v>
      </c>
      <c r="F641" s="18" t="s">
        <v>127</v>
      </c>
      <c r="G641" s="18" t="s">
        <v>128</v>
      </c>
      <c r="H641" s="19">
        <f t="shared" si="35"/>
        <v>0.66</v>
      </c>
      <c r="I641" s="9">
        <f t="shared" si="36"/>
        <v>322</v>
      </c>
      <c r="J641" s="9">
        <f t="shared" ref="J641:J645" si="37">IF(I641&lt;COUNTIF(F:F,"Q2")*0.31,6,IF(I641&gt;COUNTIF(F:F,"q2")*0.69,5,5.5))</f>
        <v>5</v>
      </c>
    </row>
    <row r="642" spans="1:10" ht="30" x14ac:dyDescent="0.25">
      <c r="A642" s="18">
        <v>641</v>
      </c>
      <c r="B642" s="18" t="s">
        <v>1423</v>
      </c>
      <c r="C642" s="18" t="s">
        <v>2170</v>
      </c>
      <c r="D642" s="18" t="s">
        <v>7</v>
      </c>
      <c r="E642" s="18" t="s">
        <v>2171</v>
      </c>
      <c r="F642" s="18" t="s">
        <v>127</v>
      </c>
      <c r="G642" s="18" t="s">
        <v>128</v>
      </c>
      <c r="H642" s="19">
        <f t="shared" ref="H642:H705" si="38">PERCENTRANK(A:A,A642,2)</f>
        <v>0.66</v>
      </c>
      <c r="I642" s="9">
        <f t="shared" si="36"/>
        <v>323</v>
      </c>
      <c r="J642" s="9">
        <f t="shared" si="37"/>
        <v>5</v>
      </c>
    </row>
    <row r="643" spans="1:10" ht="30" x14ac:dyDescent="0.25">
      <c r="A643" s="18">
        <v>642</v>
      </c>
      <c r="B643" s="18" t="s">
        <v>1423</v>
      </c>
      <c r="C643" s="18" t="s">
        <v>283</v>
      </c>
      <c r="D643" s="18" t="s">
        <v>7</v>
      </c>
      <c r="E643" s="18" t="s">
        <v>284</v>
      </c>
      <c r="F643" s="18" t="s">
        <v>127</v>
      </c>
      <c r="G643" s="18" t="s">
        <v>128</v>
      </c>
      <c r="H643" s="19">
        <f t="shared" si="38"/>
        <v>0.67</v>
      </c>
      <c r="I643" s="9">
        <f t="shared" ref="I643:I706" si="39">IF(G643=G642,I642+1,1)</f>
        <v>324</v>
      </c>
      <c r="J643" s="9">
        <f t="shared" si="37"/>
        <v>5</v>
      </c>
    </row>
    <row r="644" spans="1:10" ht="30" x14ac:dyDescent="0.25">
      <c r="A644" s="18">
        <v>643</v>
      </c>
      <c r="B644" s="18" t="s">
        <v>1423</v>
      </c>
      <c r="C644" s="18" t="s">
        <v>2172</v>
      </c>
      <c r="D644" s="18" t="s">
        <v>7</v>
      </c>
      <c r="E644" s="18" t="s">
        <v>2173</v>
      </c>
      <c r="F644" s="18" t="s">
        <v>127</v>
      </c>
      <c r="G644" s="18" t="s">
        <v>128</v>
      </c>
      <c r="H644" s="19">
        <f t="shared" si="38"/>
        <v>0.67</v>
      </c>
      <c r="I644" s="9">
        <f t="shared" si="39"/>
        <v>325</v>
      </c>
      <c r="J644" s="9">
        <f t="shared" si="37"/>
        <v>5</v>
      </c>
    </row>
    <row r="645" spans="1:10" ht="30" x14ac:dyDescent="0.25">
      <c r="A645" s="18">
        <v>644</v>
      </c>
      <c r="B645" s="18" t="s">
        <v>1423</v>
      </c>
      <c r="C645" s="18" t="s">
        <v>1309</v>
      </c>
      <c r="D645" s="18" t="s">
        <v>7</v>
      </c>
      <c r="E645" s="18" t="s">
        <v>288</v>
      </c>
      <c r="F645" s="18" t="s">
        <v>127</v>
      </c>
      <c r="G645" s="18" t="s">
        <v>128</v>
      </c>
      <c r="H645" s="19">
        <f t="shared" si="38"/>
        <v>0.67</v>
      </c>
      <c r="I645" s="9">
        <f t="shared" si="39"/>
        <v>326</v>
      </c>
      <c r="J645" s="9">
        <f t="shared" si="37"/>
        <v>5</v>
      </c>
    </row>
    <row r="646" spans="1:10" ht="30" x14ac:dyDescent="0.25">
      <c r="A646" s="18">
        <v>645</v>
      </c>
      <c r="B646" s="18" t="s">
        <v>1423</v>
      </c>
      <c r="C646" s="18" t="s">
        <v>2174</v>
      </c>
      <c r="D646" s="18" t="s">
        <v>7</v>
      </c>
      <c r="E646" s="18" t="s">
        <v>2175</v>
      </c>
      <c r="F646" s="18" t="s">
        <v>222</v>
      </c>
      <c r="G646" s="18" t="s">
        <v>223</v>
      </c>
      <c r="H646" s="19">
        <f t="shared" si="38"/>
        <v>0.67</v>
      </c>
      <c r="I646" s="9">
        <f t="shared" si="39"/>
        <v>1</v>
      </c>
      <c r="J646" s="9">
        <f>IF(I646&lt;COUNTIF(F:F,"Q3")*0.31,5,IF(I646&gt;COUNTIF(F:F,"q3")*0.69,4,4.5))</f>
        <v>5</v>
      </c>
    </row>
    <row r="647" spans="1:10" ht="30" x14ac:dyDescent="0.25">
      <c r="A647" s="18">
        <v>646</v>
      </c>
      <c r="B647" s="18" t="s">
        <v>1423</v>
      </c>
      <c r="C647" s="18" t="s">
        <v>2176</v>
      </c>
      <c r="D647" s="18" t="s">
        <v>7</v>
      </c>
      <c r="E647" s="18" t="s">
        <v>213</v>
      </c>
      <c r="F647" s="18" t="s">
        <v>222</v>
      </c>
      <c r="G647" s="18" t="s">
        <v>223</v>
      </c>
      <c r="H647" s="19">
        <f t="shared" si="38"/>
        <v>0.67</v>
      </c>
      <c r="I647" s="9">
        <f t="shared" si="39"/>
        <v>2</v>
      </c>
      <c r="J647" s="9">
        <f t="shared" ref="J647:J710" si="40">IF(I647&lt;COUNTIF(F:F,"Q3")*0.31,5,IF(I647&gt;COUNTIF(F:F,"q3")*0.69,4,4.5))</f>
        <v>5</v>
      </c>
    </row>
    <row r="648" spans="1:10" ht="30" x14ac:dyDescent="0.25">
      <c r="A648" s="18">
        <v>647</v>
      </c>
      <c r="B648" s="18" t="s">
        <v>1423</v>
      </c>
      <c r="C648" s="18" t="s">
        <v>2177</v>
      </c>
      <c r="D648" s="18" t="s">
        <v>7</v>
      </c>
      <c r="E648" s="18" t="s">
        <v>2050</v>
      </c>
      <c r="F648" s="18" t="s">
        <v>222</v>
      </c>
      <c r="G648" s="18" t="s">
        <v>223</v>
      </c>
      <c r="H648" s="19">
        <f t="shared" si="38"/>
        <v>0.67</v>
      </c>
      <c r="I648" s="9">
        <f t="shared" si="39"/>
        <v>3</v>
      </c>
      <c r="J648" s="9">
        <f t="shared" si="40"/>
        <v>5</v>
      </c>
    </row>
    <row r="649" spans="1:10" ht="30" x14ac:dyDescent="0.25">
      <c r="A649" s="18">
        <v>648</v>
      </c>
      <c r="B649" s="18" t="s">
        <v>1423</v>
      </c>
      <c r="C649" s="18" t="s">
        <v>1089</v>
      </c>
      <c r="D649" s="18" t="s">
        <v>7</v>
      </c>
      <c r="E649" s="18" t="s">
        <v>215</v>
      </c>
      <c r="F649" s="18" t="s">
        <v>222</v>
      </c>
      <c r="G649" s="18" t="s">
        <v>223</v>
      </c>
      <c r="H649" s="19">
        <f t="shared" si="38"/>
        <v>0.67</v>
      </c>
      <c r="I649" s="9">
        <f t="shared" si="39"/>
        <v>4</v>
      </c>
      <c r="J649" s="9">
        <f t="shared" si="40"/>
        <v>5</v>
      </c>
    </row>
    <row r="650" spans="1:10" ht="30" x14ac:dyDescent="0.25">
      <c r="A650" s="18">
        <v>649</v>
      </c>
      <c r="B650" s="18" t="s">
        <v>1423</v>
      </c>
      <c r="C650" s="18" t="s">
        <v>2178</v>
      </c>
      <c r="D650" s="18" t="s">
        <v>7</v>
      </c>
      <c r="E650" s="18" t="s">
        <v>2061</v>
      </c>
      <c r="F650" s="18" t="s">
        <v>222</v>
      </c>
      <c r="G650" s="18" t="s">
        <v>223</v>
      </c>
      <c r="H650" s="19">
        <f t="shared" si="38"/>
        <v>0.67</v>
      </c>
      <c r="I650" s="9">
        <f t="shared" si="39"/>
        <v>5</v>
      </c>
      <c r="J650" s="9">
        <f t="shared" si="40"/>
        <v>5</v>
      </c>
    </row>
    <row r="651" spans="1:10" ht="30" x14ac:dyDescent="0.25">
      <c r="A651" s="18">
        <v>650</v>
      </c>
      <c r="B651" s="18" t="s">
        <v>1423</v>
      </c>
      <c r="C651" s="18" t="s">
        <v>220</v>
      </c>
      <c r="D651" s="18" t="s">
        <v>7</v>
      </c>
      <c r="E651" s="18" t="s">
        <v>221</v>
      </c>
      <c r="F651" s="18" t="s">
        <v>222</v>
      </c>
      <c r="G651" s="18" t="s">
        <v>223</v>
      </c>
      <c r="H651" s="19">
        <f t="shared" si="38"/>
        <v>0.67</v>
      </c>
      <c r="I651" s="9">
        <f t="shared" si="39"/>
        <v>6</v>
      </c>
      <c r="J651" s="9">
        <f t="shared" si="40"/>
        <v>5</v>
      </c>
    </row>
    <row r="652" spans="1:10" ht="30" x14ac:dyDescent="0.25">
      <c r="A652" s="18">
        <v>651</v>
      </c>
      <c r="B652" s="18" t="s">
        <v>1423</v>
      </c>
      <c r="C652" s="18" t="s">
        <v>224</v>
      </c>
      <c r="D652" s="18" t="s">
        <v>7</v>
      </c>
      <c r="E652" s="18" t="s">
        <v>225</v>
      </c>
      <c r="F652" s="18" t="s">
        <v>222</v>
      </c>
      <c r="G652" s="18" t="s">
        <v>223</v>
      </c>
      <c r="H652" s="19">
        <f t="shared" si="38"/>
        <v>0.67</v>
      </c>
      <c r="I652" s="9">
        <f t="shared" si="39"/>
        <v>7</v>
      </c>
      <c r="J652" s="9">
        <f t="shared" si="40"/>
        <v>5</v>
      </c>
    </row>
    <row r="653" spans="1:10" ht="30" x14ac:dyDescent="0.25">
      <c r="A653" s="18">
        <v>652</v>
      </c>
      <c r="B653" s="18" t="s">
        <v>1423</v>
      </c>
      <c r="C653" s="18" t="s">
        <v>2179</v>
      </c>
      <c r="D653" s="18" t="s">
        <v>7</v>
      </c>
      <c r="E653" s="18" t="s">
        <v>225</v>
      </c>
      <c r="F653" s="18" t="s">
        <v>222</v>
      </c>
      <c r="G653" s="18" t="s">
        <v>223</v>
      </c>
      <c r="H653" s="19">
        <f t="shared" si="38"/>
        <v>0.68</v>
      </c>
      <c r="I653" s="9">
        <f t="shared" si="39"/>
        <v>8</v>
      </c>
      <c r="J653" s="9">
        <f t="shared" si="40"/>
        <v>5</v>
      </c>
    </row>
    <row r="654" spans="1:10" ht="30" x14ac:dyDescent="0.25">
      <c r="A654" s="18">
        <v>653</v>
      </c>
      <c r="B654" s="18" t="s">
        <v>1423</v>
      </c>
      <c r="C654" s="18" t="s">
        <v>226</v>
      </c>
      <c r="D654" s="18" t="s">
        <v>7</v>
      </c>
      <c r="E654" s="18" t="s">
        <v>227</v>
      </c>
      <c r="F654" s="18" t="s">
        <v>222</v>
      </c>
      <c r="G654" s="18" t="s">
        <v>223</v>
      </c>
      <c r="H654" s="19">
        <f t="shared" si="38"/>
        <v>0.68</v>
      </c>
      <c r="I654" s="9">
        <f t="shared" si="39"/>
        <v>9</v>
      </c>
      <c r="J654" s="9">
        <f t="shared" si="40"/>
        <v>5</v>
      </c>
    </row>
    <row r="655" spans="1:10" ht="30" x14ac:dyDescent="0.25">
      <c r="A655" s="18">
        <v>654</v>
      </c>
      <c r="B655" s="18" t="s">
        <v>1423</v>
      </c>
      <c r="C655" s="18" t="s">
        <v>2180</v>
      </c>
      <c r="D655" s="18" t="s">
        <v>7</v>
      </c>
      <c r="E655" s="18" t="s">
        <v>227</v>
      </c>
      <c r="F655" s="18" t="s">
        <v>222</v>
      </c>
      <c r="G655" s="18" t="s">
        <v>223</v>
      </c>
      <c r="H655" s="19">
        <f t="shared" si="38"/>
        <v>0.68</v>
      </c>
      <c r="I655" s="9">
        <f t="shared" si="39"/>
        <v>10</v>
      </c>
      <c r="J655" s="9">
        <f t="shared" si="40"/>
        <v>5</v>
      </c>
    </row>
    <row r="656" spans="1:10" ht="30" x14ac:dyDescent="0.25">
      <c r="A656" s="18">
        <v>655</v>
      </c>
      <c r="B656" s="18" t="s">
        <v>1423</v>
      </c>
      <c r="C656" s="18" t="s">
        <v>1104</v>
      </c>
      <c r="D656" s="18" t="s">
        <v>7</v>
      </c>
      <c r="E656" s="18" t="s">
        <v>2181</v>
      </c>
      <c r="F656" s="18" t="s">
        <v>222</v>
      </c>
      <c r="G656" s="18" t="s">
        <v>223</v>
      </c>
      <c r="H656" s="19">
        <f t="shared" si="38"/>
        <v>0.68</v>
      </c>
      <c r="I656" s="9">
        <f t="shared" si="39"/>
        <v>11</v>
      </c>
      <c r="J656" s="9">
        <f t="shared" si="40"/>
        <v>5</v>
      </c>
    </row>
    <row r="657" spans="1:10" ht="30" x14ac:dyDescent="0.25">
      <c r="A657" s="18">
        <v>656</v>
      </c>
      <c r="B657" s="18" t="s">
        <v>1423</v>
      </c>
      <c r="C657" s="18" t="s">
        <v>228</v>
      </c>
      <c r="D657" s="18" t="s">
        <v>7</v>
      </c>
      <c r="E657" s="18" t="s">
        <v>229</v>
      </c>
      <c r="F657" s="18" t="s">
        <v>222</v>
      </c>
      <c r="G657" s="18" t="s">
        <v>223</v>
      </c>
      <c r="H657" s="19">
        <f t="shared" si="38"/>
        <v>0.68</v>
      </c>
      <c r="I657" s="9">
        <f t="shared" si="39"/>
        <v>12</v>
      </c>
      <c r="J657" s="9">
        <f t="shared" si="40"/>
        <v>5</v>
      </c>
    </row>
    <row r="658" spans="1:10" ht="30" x14ac:dyDescent="0.25">
      <c r="A658" s="18">
        <v>657</v>
      </c>
      <c r="B658" s="18" t="s">
        <v>1423</v>
      </c>
      <c r="C658" s="18" t="s">
        <v>2182</v>
      </c>
      <c r="D658" s="18" t="s">
        <v>7</v>
      </c>
      <c r="E658" s="18" t="s">
        <v>229</v>
      </c>
      <c r="F658" s="18" t="s">
        <v>222</v>
      </c>
      <c r="G658" s="18" t="s">
        <v>223</v>
      </c>
      <c r="H658" s="19">
        <f t="shared" si="38"/>
        <v>0.68</v>
      </c>
      <c r="I658" s="9">
        <f t="shared" si="39"/>
        <v>13</v>
      </c>
      <c r="J658" s="9">
        <f t="shared" si="40"/>
        <v>5</v>
      </c>
    </row>
    <row r="659" spans="1:10" ht="30" x14ac:dyDescent="0.25">
      <c r="A659" s="18">
        <v>658</v>
      </c>
      <c r="B659" s="18" t="s">
        <v>1423</v>
      </c>
      <c r="C659" s="18" t="s">
        <v>2183</v>
      </c>
      <c r="D659" s="18" t="s">
        <v>7</v>
      </c>
      <c r="E659" s="18" t="s">
        <v>2184</v>
      </c>
      <c r="F659" s="18" t="s">
        <v>222</v>
      </c>
      <c r="G659" s="18" t="s">
        <v>223</v>
      </c>
      <c r="H659" s="19">
        <f t="shared" si="38"/>
        <v>0.68</v>
      </c>
      <c r="I659" s="9">
        <f t="shared" si="39"/>
        <v>14</v>
      </c>
      <c r="J659" s="9">
        <f t="shared" si="40"/>
        <v>5</v>
      </c>
    </row>
    <row r="660" spans="1:10" ht="30" x14ac:dyDescent="0.25">
      <c r="A660" s="18">
        <v>659</v>
      </c>
      <c r="B660" s="18" t="s">
        <v>1423</v>
      </c>
      <c r="C660" s="18" t="s">
        <v>230</v>
      </c>
      <c r="D660" s="18" t="s">
        <v>7</v>
      </c>
      <c r="E660" s="18" t="s">
        <v>231</v>
      </c>
      <c r="F660" s="18" t="s">
        <v>222</v>
      </c>
      <c r="G660" s="18" t="s">
        <v>223</v>
      </c>
      <c r="H660" s="19">
        <f t="shared" si="38"/>
        <v>0.68</v>
      </c>
      <c r="I660" s="9">
        <f t="shared" si="39"/>
        <v>15</v>
      </c>
      <c r="J660" s="9">
        <f t="shared" si="40"/>
        <v>5</v>
      </c>
    </row>
    <row r="661" spans="1:10" ht="30" x14ac:dyDescent="0.25">
      <c r="A661" s="18">
        <v>660</v>
      </c>
      <c r="B661" s="18" t="s">
        <v>1423</v>
      </c>
      <c r="C661" s="18" t="s">
        <v>2185</v>
      </c>
      <c r="D661" s="18" t="s">
        <v>7</v>
      </c>
      <c r="E661" s="18" t="s">
        <v>2069</v>
      </c>
      <c r="F661" s="18" t="s">
        <v>222</v>
      </c>
      <c r="G661" s="18" t="s">
        <v>223</v>
      </c>
      <c r="H661" s="19">
        <f t="shared" si="38"/>
        <v>0.68</v>
      </c>
      <c r="I661" s="9">
        <f t="shared" si="39"/>
        <v>16</v>
      </c>
      <c r="J661" s="9">
        <f t="shared" si="40"/>
        <v>5</v>
      </c>
    </row>
    <row r="662" spans="1:10" ht="30" x14ac:dyDescent="0.25">
      <c r="A662" s="18">
        <v>661</v>
      </c>
      <c r="B662" s="18" t="s">
        <v>1423</v>
      </c>
      <c r="C662" s="18" t="s">
        <v>1117</v>
      </c>
      <c r="D662" s="18" t="s">
        <v>7</v>
      </c>
      <c r="E662" s="18" t="s">
        <v>2186</v>
      </c>
      <c r="F662" s="18" t="s">
        <v>222</v>
      </c>
      <c r="G662" s="18" t="s">
        <v>223</v>
      </c>
      <c r="H662" s="19">
        <f t="shared" si="38"/>
        <v>0.69</v>
      </c>
      <c r="I662" s="9">
        <f t="shared" si="39"/>
        <v>17</v>
      </c>
      <c r="J662" s="9">
        <f t="shared" si="40"/>
        <v>5</v>
      </c>
    </row>
    <row r="663" spans="1:10" ht="30" x14ac:dyDescent="0.25">
      <c r="A663" s="18">
        <v>662</v>
      </c>
      <c r="B663" s="18" t="s">
        <v>1423</v>
      </c>
      <c r="C663" s="18" t="s">
        <v>2187</v>
      </c>
      <c r="D663" s="18" t="s">
        <v>7</v>
      </c>
      <c r="E663" s="18" t="s">
        <v>2186</v>
      </c>
      <c r="F663" s="18" t="s">
        <v>222</v>
      </c>
      <c r="G663" s="18" t="s">
        <v>223</v>
      </c>
      <c r="H663" s="19">
        <f t="shared" si="38"/>
        <v>0.69</v>
      </c>
      <c r="I663" s="9">
        <f t="shared" si="39"/>
        <v>18</v>
      </c>
      <c r="J663" s="9">
        <f t="shared" si="40"/>
        <v>5</v>
      </c>
    </row>
    <row r="664" spans="1:10" ht="30" x14ac:dyDescent="0.25">
      <c r="A664" s="18">
        <v>663</v>
      </c>
      <c r="B664" s="18" t="s">
        <v>1423</v>
      </c>
      <c r="C664" s="18" t="s">
        <v>232</v>
      </c>
      <c r="D664" s="18" t="s">
        <v>7</v>
      </c>
      <c r="E664" s="18" t="s">
        <v>233</v>
      </c>
      <c r="F664" s="18" t="s">
        <v>222</v>
      </c>
      <c r="G664" s="18" t="s">
        <v>223</v>
      </c>
      <c r="H664" s="19">
        <f t="shared" si="38"/>
        <v>0.69</v>
      </c>
      <c r="I664" s="9">
        <f t="shared" si="39"/>
        <v>19</v>
      </c>
      <c r="J664" s="9">
        <f t="shared" si="40"/>
        <v>5</v>
      </c>
    </row>
    <row r="665" spans="1:10" ht="30" x14ac:dyDescent="0.25">
      <c r="A665" s="18">
        <v>664</v>
      </c>
      <c r="B665" s="18" t="s">
        <v>1423</v>
      </c>
      <c r="C665" s="18" t="s">
        <v>2188</v>
      </c>
      <c r="D665" s="18" t="s">
        <v>7</v>
      </c>
      <c r="E665" s="18" t="s">
        <v>2075</v>
      </c>
      <c r="F665" s="18" t="s">
        <v>222</v>
      </c>
      <c r="G665" s="18" t="s">
        <v>223</v>
      </c>
      <c r="H665" s="19">
        <f t="shared" si="38"/>
        <v>0.69</v>
      </c>
      <c r="I665" s="9">
        <f t="shared" si="39"/>
        <v>20</v>
      </c>
      <c r="J665" s="9">
        <f t="shared" si="40"/>
        <v>5</v>
      </c>
    </row>
    <row r="666" spans="1:10" ht="30" x14ac:dyDescent="0.25">
      <c r="A666" s="18">
        <v>665</v>
      </c>
      <c r="B666" s="18" t="s">
        <v>1423</v>
      </c>
      <c r="C666" s="18" t="s">
        <v>1125</v>
      </c>
      <c r="D666" s="18" t="s">
        <v>7</v>
      </c>
      <c r="E666" s="18" t="s">
        <v>2189</v>
      </c>
      <c r="F666" s="18" t="s">
        <v>222</v>
      </c>
      <c r="G666" s="18" t="s">
        <v>223</v>
      </c>
      <c r="H666" s="19">
        <f t="shared" si="38"/>
        <v>0.69</v>
      </c>
      <c r="I666" s="9">
        <f t="shared" si="39"/>
        <v>21</v>
      </c>
      <c r="J666" s="9">
        <f t="shared" si="40"/>
        <v>5</v>
      </c>
    </row>
    <row r="667" spans="1:10" ht="30" x14ac:dyDescent="0.25">
      <c r="A667" s="18">
        <v>666</v>
      </c>
      <c r="B667" s="18" t="s">
        <v>1423</v>
      </c>
      <c r="C667" s="18" t="s">
        <v>2190</v>
      </c>
      <c r="D667" s="18" t="s">
        <v>7</v>
      </c>
      <c r="E667" s="18" t="s">
        <v>2076</v>
      </c>
      <c r="F667" s="18" t="s">
        <v>222</v>
      </c>
      <c r="G667" s="18" t="s">
        <v>223</v>
      </c>
      <c r="H667" s="19">
        <f t="shared" si="38"/>
        <v>0.69</v>
      </c>
      <c r="I667" s="9">
        <f t="shared" si="39"/>
        <v>22</v>
      </c>
      <c r="J667" s="9">
        <f t="shared" si="40"/>
        <v>5</v>
      </c>
    </row>
    <row r="668" spans="1:10" ht="30" x14ac:dyDescent="0.25">
      <c r="A668" s="18">
        <v>667</v>
      </c>
      <c r="B668" s="18" t="s">
        <v>1423</v>
      </c>
      <c r="C668" s="18" t="s">
        <v>2191</v>
      </c>
      <c r="D668" s="18" t="s">
        <v>7</v>
      </c>
      <c r="E668" s="18" t="s">
        <v>2079</v>
      </c>
      <c r="F668" s="18" t="s">
        <v>222</v>
      </c>
      <c r="G668" s="18" t="s">
        <v>223</v>
      </c>
      <c r="H668" s="19">
        <f t="shared" si="38"/>
        <v>0.69</v>
      </c>
      <c r="I668" s="9">
        <f t="shared" si="39"/>
        <v>23</v>
      </c>
      <c r="J668" s="9">
        <f t="shared" si="40"/>
        <v>5</v>
      </c>
    </row>
    <row r="669" spans="1:10" ht="30" x14ac:dyDescent="0.25">
      <c r="A669" s="18">
        <v>668</v>
      </c>
      <c r="B669" s="18" t="s">
        <v>1423</v>
      </c>
      <c r="C669" s="18" t="s">
        <v>1133</v>
      </c>
      <c r="D669" s="18" t="s">
        <v>7</v>
      </c>
      <c r="E669" s="18" t="s">
        <v>2079</v>
      </c>
      <c r="F669" s="18" t="s">
        <v>222</v>
      </c>
      <c r="G669" s="18" t="s">
        <v>223</v>
      </c>
      <c r="H669" s="19">
        <f t="shared" si="38"/>
        <v>0.69</v>
      </c>
      <c r="I669" s="9">
        <f t="shared" si="39"/>
        <v>24</v>
      </c>
      <c r="J669" s="9">
        <f t="shared" si="40"/>
        <v>5</v>
      </c>
    </row>
    <row r="670" spans="1:10" ht="30" x14ac:dyDescent="0.25">
      <c r="A670" s="18">
        <v>669</v>
      </c>
      <c r="B670" s="18" t="s">
        <v>1423</v>
      </c>
      <c r="C670" s="18" t="s">
        <v>1138</v>
      </c>
      <c r="D670" s="18" t="s">
        <v>7</v>
      </c>
      <c r="E670" s="18" t="s">
        <v>2192</v>
      </c>
      <c r="F670" s="18" t="s">
        <v>222</v>
      </c>
      <c r="G670" s="18" t="s">
        <v>223</v>
      </c>
      <c r="H670" s="19">
        <f t="shared" si="38"/>
        <v>0.69</v>
      </c>
      <c r="I670" s="9">
        <f t="shared" si="39"/>
        <v>25</v>
      </c>
      <c r="J670" s="9">
        <f t="shared" si="40"/>
        <v>5</v>
      </c>
    </row>
    <row r="671" spans="1:10" ht="30" x14ac:dyDescent="0.25">
      <c r="A671" s="18">
        <v>670</v>
      </c>
      <c r="B671" s="18" t="s">
        <v>1423</v>
      </c>
      <c r="C671" s="18" t="s">
        <v>2193</v>
      </c>
      <c r="D671" s="18" t="s">
        <v>7</v>
      </c>
      <c r="E671" s="18" t="s">
        <v>2194</v>
      </c>
      <c r="F671" s="18" t="s">
        <v>222</v>
      </c>
      <c r="G671" s="18" t="s">
        <v>223</v>
      </c>
      <c r="H671" s="19">
        <f t="shared" si="38"/>
        <v>0.69</v>
      </c>
      <c r="I671" s="9">
        <f t="shared" si="39"/>
        <v>26</v>
      </c>
      <c r="J671" s="9">
        <f t="shared" si="40"/>
        <v>5</v>
      </c>
    </row>
    <row r="672" spans="1:10" ht="30" x14ac:dyDescent="0.25">
      <c r="A672" s="18">
        <v>671</v>
      </c>
      <c r="B672" s="18" t="s">
        <v>1423</v>
      </c>
      <c r="C672" s="18" t="s">
        <v>2195</v>
      </c>
      <c r="D672" s="18" t="s">
        <v>7</v>
      </c>
      <c r="E672" s="18" t="s">
        <v>2194</v>
      </c>
      <c r="F672" s="18" t="s">
        <v>222</v>
      </c>
      <c r="G672" s="18" t="s">
        <v>223</v>
      </c>
      <c r="H672" s="19">
        <f t="shared" si="38"/>
        <v>0.7</v>
      </c>
      <c r="I672" s="9">
        <f t="shared" si="39"/>
        <v>27</v>
      </c>
      <c r="J672" s="9">
        <f t="shared" si="40"/>
        <v>5</v>
      </c>
    </row>
    <row r="673" spans="1:10" ht="30" x14ac:dyDescent="0.25">
      <c r="A673" s="18">
        <v>672</v>
      </c>
      <c r="B673" s="18" t="s">
        <v>1423</v>
      </c>
      <c r="C673" s="18" t="s">
        <v>1143</v>
      </c>
      <c r="D673" s="18" t="s">
        <v>7</v>
      </c>
      <c r="E673" s="18" t="s">
        <v>2196</v>
      </c>
      <c r="F673" s="18" t="s">
        <v>222</v>
      </c>
      <c r="G673" s="18" t="s">
        <v>223</v>
      </c>
      <c r="H673" s="19">
        <f t="shared" si="38"/>
        <v>0.7</v>
      </c>
      <c r="I673" s="9">
        <f t="shared" si="39"/>
        <v>28</v>
      </c>
      <c r="J673" s="9">
        <f t="shared" si="40"/>
        <v>5</v>
      </c>
    </row>
    <row r="674" spans="1:10" ht="30" x14ac:dyDescent="0.25">
      <c r="A674" s="18">
        <v>673</v>
      </c>
      <c r="B674" s="18" t="s">
        <v>1423</v>
      </c>
      <c r="C674" s="18" t="s">
        <v>1144</v>
      </c>
      <c r="D674" s="18" t="s">
        <v>7</v>
      </c>
      <c r="E674" s="18" t="s">
        <v>2083</v>
      </c>
      <c r="F674" s="18" t="s">
        <v>222</v>
      </c>
      <c r="G674" s="18" t="s">
        <v>223</v>
      </c>
      <c r="H674" s="19">
        <f t="shared" si="38"/>
        <v>0.7</v>
      </c>
      <c r="I674" s="9">
        <f t="shared" si="39"/>
        <v>29</v>
      </c>
      <c r="J674" s="9">
        <f t="shared" si="40"/>
        <v>5</v>
      </c>
    </row>
    <row r="675" spans="1:10" ht="30" x14ac:dyDescent="0.25">
      <c r="A675" s="18">
        <v>674</v>
      </c>
      <c r="B675" s="18" t="s">
        <v>1423</v>
      </c>
      <c r="C675" s="18" t="s">
        <v>234</v>
      </c>
      <c r="D675" s="18" t="s">
        <v>7</v>
      </c>
      <c r="E675" s="18" t="s">
        <v>235</v>
      </c>
      <c r="F675" s="18" t="s">
        <v>222</v>
      </c>
      <c r="G675" s="18" t="s">
        <v>223</v>
      </c>
      <c r="H675" s="19">
        <f t="shared" si="38"/>
        <v>0.7</v>
      </c>
      <c r="I675" s="9">
        <f t="shared" si="39"/>
        <v>30</v>
      </c>
      <c r="J675" s="9">
        <f t="shared" si="40"/>
        <v>5</v>
      </c>
    </row>
    <row r="676" spans="1:10" ht="30" x14ac:dyDescent="0.25">
      <c r="A676" s="18">
        <v>675</v>
      </c>
      <c r="B676" s="18" t="s">
        <v>1423</v>
      </c>
      <c r="C676" s="18" t="s">
        <v>236</v>
      </c>
      <c r="D676" s="18" t="s">
        <v>7</v>
      </c>
      <c r="E676" s="18" t="s">
        <v>237</v>
      </c>
      <c r="F676" s="18" t="s">
        <v>222</v>
      </c>
      <c r="G676" s="18" t="s">
        <v>223</v>
      </c>
      <c r="H676" s="19">
        <f t="shared" si="38"/>
        <v>0.7</v>
      </c>
      <c r="I676" s="9">
        <f t="shared" si="39"/>
        <v>31</v>
      </c>
      <c r="J676" s="9">
        <f t="shared" si="40"/>
        <v>5</v>
      </c>
    </row>
    <row r="677" spans="1:10" ht="30" x14ac:dyDescent="0.25">
      <c r="A677" s="18">
        <v>676</v>
      </c>
      <c r="B677" s="18" t="s">
        <v>1423</v>
      </c>
      <c r="C677" s="18" t="s">
        <v>1149</v>
      </c>
      <c r="D677" s="18" t="s">
        <v>7</v>
      </c>
      <c r="E677" s="18" t="s">
        <v>2197</v>
      </c>
      <c r="F677" s="18" t="s">
        <v>222</v>
      </c>
      <c r="G677" s="18" t="s">
        <v>223</v>
      </c>
      <c r="H677" s="19">
        <f t="shared" si="38"/>
        <v>0.7</v>
      </c>
      <c r="I677" s="9">
        <f t="shared" si="39"/>
        <v>32</v>
      </c>
      <c r="J677" s="9">
        <f t="shared" si="40"/>
        <v>5</v>
      </c>
    </row>
    <row r="678" spans="1:10" ht="30" x14ac:dyDescent="0.25">
      <c r="A678" s="18">
        <v>677</v>
      </c>
      <c r="B678" s="18" t="s">
        <v>1423</v>
      </c>
      <c r="C678" s="18" t="s">
        <v>1151</v>
      </c>
      <c r="D678" s="18" t="s">
        <v>7</v>
      </c>
      <c r="E678" s="18" t="s">
        <v>2092</v>
      </c>
      <c r="F678" s="18" t="s">
        <v>222</v>
      </c>
      <c r="G678" s="18" t="s">
        <v>223</v>
      </c>
      <c r="H678" s="19">
        <f t="shared" si="38"/>
        <v>0.7</v>
      </c>
      <c r="I678" s="9">
        <f t="shared" si="39"/>
        <v>33</v>
      </c>
      <c r="J678" s="9">
        <f t="shared" si="40"/>
        <v>5</v>
      </c>
    </row>
    <row r="679" spans="1:10" ht="30" x14ac:dyDescent="0.25">
      <c r="A679" s="18">
        <v>678</v>
      </c>
      <c r="B679" s="18" t="s">
        <v>1423</v>
      </c>
      <c r="C679" s="18" t="s">
        <v>2198</v>
      </c>
      <c r="D679" s="18" t="s">
        <v>7</v>
      </c>
      <c r="E679" s="18" t="s">
        <v>2199</v>
      </c>
      <c r="F679" s="18" t="s">
        <v>222</v>
      </c>
      <c r="G679" s="18" t="s">
        <v>223</v>
      </c>
      <c r="H679" s="19">
        <f t="shared" si="38"/>
        <v>0.7</v>
      </c>
      <c r="I679" s="9">
        <f t="shared" si="39"/>
        <v>34</v>
      </c>
      <c r="J679" s="9">
        <f t="shared" si="40"/>
        <v>5</v>
      </c>
    </row>
    <row r="680" spans="1:10" ht="30" x14ac:dyDescent="0.25">
      <c r="A680" s="18">
        <v>679</v>
      </c>
      <c r="B680" s="18" t="s">
        <v>1423</v>
      </c>
      <c r="C680" s="18" t="s">
        <v>2200</v>
      </c>
      <c r="D680" s="18" t="s">
        <v>7</v>
      </c>
      <c r="E680" s="18" t="s">
        <v>2201</v>
      </c>
      <c r="F680" s="18" t="s">
        <v>222</v>
      </c>
      <c r="G680" s="18" t="s">
        <v>223</v>
      </c>
      <c r="H680" s="19">
        <f t="shared" si="38"/>
        <v>0.7</v>
      </c>
      <c r="I680" s="9">
        <f t="shared" si="39"/>
        <v>35</v>
      </c>
      <c r="J680" s="9">
        <f t="shared" si="40"/>
        <v>5</v>
      </c>
    </row>
    <row r="681" spans="1:10" ht="30" x14ac:dyDescent="0.25">
      <c r="A681" s="18">
        <v>680</v>
      </c>
      <c r="B681" s="18" t="s">
        <v>1423</v>
      </c>
      <c r="C681" s="18" t="s">
        <v>2202</v>
      </c>
      <c r="D681" s="18" t="s">
        <v>7</v>
      </c>
      <c r="E681" s="18" t="s">
        <v>2203</v>
      </c>
      <c r="F681" s="18" t="s">
        <v>222</v>
      </c>
      <c r="G681" s="18" t="s">
        <v>223</v>
      </c>
      <c r="H681" s="19">
        <f t="shared" si="38"/>
        <v>0.71</v>
      </c>
      <c r="I681" s="9">
        <f t="shared" si="39"/>
        <v>36</v>
      </c>
      <c r="J681" s="9">
        <f t="shared" si="40"/>
        <v>5</v>
      </c>
    </row>
    <row r="682" spans="1:10" ht="30" x14ac:dyDescent="0.25">
      <c r="A682" s="18">
        <v>681</v>
      </c>
      <c r="B682" s="18" t="s">
        <v>1423</v>
      </c>
      <c r="C682" s="18" t="s">
        <v>2204</v>
      </c>
      <c r="D682" s="18" t="s">
        <v>7</v>
      </c>
      <c r="E682" s="18" t="s">
        <v>2203</v>
      </c>
      <c r="F682" s="18" t="s">
        <v>222</v>
      </c>
      <c r="G682" s="18" t="s">
        <v>223</v>
      </c>
      <c r="H682" s="19">
        <f t="shared" si="38"/>
        <v>0.71</v>
      </c>
      <c r="I682" s="9">
        <f t="shared" si="39"/>
        <v>37</v>
      </c>
      <c r="J682" s="9">
        <f t="shared" si="40"/>
        <v>5</v>
      </c>
    </row>
    <row r="683" spans="1:10" ht="30" x14ac:dyDescent="0.25">
      <c r="A683" s="18">
        <v>682</v>
      </c>
      <c r="B683" s="18" t="s">
        <v>1423</v>
      </c>
      <c r="C683" s="18" t="s">
        <v>238</v>
      </c>
      <c r="D683" s="18" t="s">
        <v>7</v>
      </c>
      <c r="E683" s="18" t="s">
        <v>239</v>
      </c>
      <c r="F683" s="18" t="s">
        <v>222</v>
      </c>
      <c r="G683" s="18" t="s">
        <v>223</v>
      </c>
      <c r="H683" s="19">
        <f t="shared" si="38"/>
        <v>0.71</v>
      </c>
      <c r="I683" s="9">
        <f t="shared" si="39"/>
        <v>38</v>
      </c>
      <c r="J683" s="9">
        <f t="shared" si="40"/>
        <v>5</v>
      </c>
    </row>
    <row r="684" spans="1:10" ht="30" x14ac:dyDescent="0.25">
      <c r="A684" s="18">
        <v>683</v>
      </c>
      <c r="B684" s="18" t="s">
        <v>1423</v>
      </c>
      <c r="C684" s="18" t="s">
        <v>1162</v>
      </c>
      <c r="D684" s="18" t="s">
        <v>7</v>
      </c>
      <c r="E684" s="18" t="s">
        <v>2205</v>
      </c>
      <c r="F684" s="18" t="s">
        <v>222</v>
      </c>
      <c r="G684" s="18" t="s">
        <v>223</v>
      </c>
      <c r="H684" s="19">
        <f t="shared" si="38"/>
        <v>0.71</v>
      </c>
      <c r="I684" s="9">
        <f t="shared" si="39"/>
        <v>39</v>
      </c>
      <c r="J684" s="9">
        <f t="shared" si="40"/>
        <v>5</v>
      </c>
    </row>
    <row r="685" spans="1:10" ht="30" x14ac:dyDescent="0.25">
      <c r="A685" s="18">
        <v>684</v>
      </c>
      <c r="B685" s="18" t="s">
        <v>1423</v>
      </c>
      <c r="C685" s="18" t="s">
        <v>2206</v>
      </c>
      <c r="D685" s="18" t="s">
        <v>7</v>
      </c>
      <c r="E685" s="18" t="s">
        <v>2205</v>
      </c>
      <c r="F685" s="18" t="s">
        <v>222</v>
      </c>
      <c r="G685" s="18" t="s">
        <v>223</v>
      </c>
      <c r="H685" s="19">
        <f t="shared" si="38"/>
        <v>0.71</v>
      </c>
      <c r="I685" s="9">
        <f t="shared" si="39"/>
        <v>40</v>
      </c>
      <c r="J685" s="9">
        <f t="shared" si="40"/>
        <v>5</v>
      </c>
    </row>
    <row r="686" spans="1:10" ht="30" x14ac:dyDescent="0.25">
      <c r="A686" s="18">
        <v>685</v>
      </c>
      <c r="B686" s="18" t="s">
        <v>1423</v>
      </c>
      <c r="C686" s="18" t="s">
        <v>1163</v>
      </c>
      <c r="D686" s="18" t="s">
        <v>7</v>
      </c>
      <c r="E686" s="18" t="s">
        <v>2205</v>
      </c>
      <c r="F686" s="18" t="s">
        <v>222</v>
      </c>
      <c r="G686" s="18" t="s">
        <v>223</v>
      </c>
      <c r="H686" s="19">
        <f t="shared" si="38"/>
        <v>0.71</v>
      </c>
      <c r="I686" s="9">
        <f t="shared" si="39"/>
        <v>41</v>
      </c>
      <c r="J686" s="9">
        <f t="shared" si="40"/>
        <v>5</v>
      </c>
    </row>
    <row r="687" spans="1:10" ht="30" x14ac:dyDescent="0.25">
      <c r="A687" s="18">
        <v>686</v>
      </c>
      <c r="B687" s="18" t="s">
        <v>1423</v>
      </c>
      <c r="C687" s="18" t="s">
        <v>2207</v>
      </c>
      <c r="D687" s="18" t="s">
        <v>7</v>
      </c>
      <c r="E687" s="18" t="s">
        <v>2094</v>
      </c>
      <c r="F687" s="18" t="s">
        <v>222</v>
      </c>
      <c r="G687" s="18" t="s">
        <v>223</v>
      </c>
      <c r="H687" s="19">
        <f t="shared" si="38"/>
        <v>0.71</v>
      </c>
      <c r="I687" s="9">
        <f t="shared" si="39"/>
        <v>42</v>
      </c>
      <c r="J687" s="9">
        <f t="shared" si="40"/>
        <v>5</v>
      </c>
    </row>
    <row r="688" spans="1:10" ht="30" x14ac:dyDescent="0.25">
      <c r="A688" s="18">
        <v>687</v>
      </c>
      <c r="B688" s="18" t="s">
        <v>1423</v>
      </c>
      <c r="C688" s="18" t="s">
        <v>1165</v>
      </c>
      <c r="D688" s="18" t="s">
        <v>7</v>
      </c>
      <c r="E688" s="18" t="s">
        <v>2094</v>
      </c>
      <c r="F688" s="18" t="s">
        <v>222</v>
      </c>
      <c r="G688" s="18" t="s">
        <v>223</v>
      </c>
      <c r="H688" s="19">
        <f t="shared" si="38"/>
        <v>0.71</v>
      </c>
      <c r="I688" s="9">
        <f t="shared" si="39"/>
        <v>43</v>
      </c>
      <c r="J688" s="9">
        <f t="shared" si="40"/>
        <v>5</v>
      </c>
    </row>
    <row r="689" spans="1:10" ht="30" x14ac:dyDescent="0.25">
      <c r="A689" s="18">
        <v>688</v>
      </c>
      <c r="B689" s="18" t="s">
        <v>1423</v>
      </c>
      <c r="C689" s="18" t="s">
        <v>240</v>
      </c>
      <c r="D689" s="18" t="s">
        <v>7</v>
      </c>
      <c r="E689" s="18" t="s">
        <v>241</v>
      </c>
      <c r="F689" s="18" t="s">
        <v>222</v>
      </c>
      <c r="G689" s="18" t="s">
        <v>223</v>
      </c>
      <c r="H689" s="19">
        <f t="shared" si="38"/>
        <v>0.71</v>
      </c>
      <c r="I689" s="9">
        <f t="shared" si="39"/>
        <v>44</v>
      </c>
      <c r="J689" s="9">
        <f t="shared" si="40"/>
        <v>5</v>
      </c>
    </row>
    <row r="690" spans="1:10" ht="30" x14ac:dyDescent="0.25">
      <c r="A690" s="18">
        <v>689</v>
      </c>
      <c r="B690" s="18" t="s">
        <v>1423</v>
      </c>
      <c r="C690" s="18" t="s">
        <v>2208</v>
      </c>
      <c r="D690" s="18" t="s">
        <v>7</v>
      </c>
      <c r="E690" s="18" t="s">
        <v>2096</v>
      </c>
      <c r="F690" s="18" t="s">
        <v>222</v>
      </c>
      <c r="G690" s="18" t="s">
        <v>223</v>
      </c>
      <c r="H690" s="19">
        <f t="shared" si="38"/>
        <v>0.71</v>
      </c>
      <c r="I690" s="9">
        <f t="shared" si="39"/>
        <v>45</v>
      </c>
      <c r="J690" s="9">
        <f t="shared" si="40"/>
        <v>5</v>
      </c>
    </row>
    <row r="691" spans="1:10" ht="30" x14ac:dyDescent="0.25">
      <c r="A691" s="18">
        <v>690</v>
      </c>
      <c r="B691" s="18" t="s">
        <v>1423</v>
      </c>
      <c r="C691" s="18" t="s">
        <v>242</v>
      </c>
      <c r="D691" s="18" t="s">
        <v>7</v>
      </c>
      <c r="E691" s="18" t="s">
        <v>243</v>
      </c>
      <c r="F691" s="18" t="s">
        <v>222</v>
      </c>
      <c r="G691" s="18" t="s">
        <v>223</v>
      </c>
      <c r="H691" s="19">
        <f t="shared" si="38"/>
        <v>0.72</v>
      </c>
      <c r="I691" s="9">
        <f t="shared" si="39"/>
        <v>46</v>
      </c>
      <c r="J691" s="9">
        <f t="shared" si="40"/>
        <v>5</v>
      </c>
    </row>
    <row r="692" spans="1:10" ht="30" x14ac:dyDescent="0.25">
      <c r="A692" s="18">
        <v>691</v>
      </c>
      <c r="B692" s="18" t="s">
        <v>1423</v>
      </c>
      <c r="C692" s="18" t="s">
        <v>1177</v>
      </c>
      <c r="D692" s="18" t="s">
        <v>7</v>
      </c>
      <c r="E692" s="18" t="s">
        <v>2209</v>
      </c>
      <c r="F692" s="18" t="s">
        <v>222</v>
      </c>
      <c r="G692" s="18" t="s">
        <v>223</v>
      </c>
      <c r="H692" s="19">
        <f t="shared" si="38"/>
        <v>0.72</v>
      </c>
      <c r="I692" s="9">
        <f t="shared" si="39"/>
        <v>47</v>
      </c>
      <c r="J692" s="9">
        <f t="shared" si="40"/>
        <v>5</v>
      </c>
    </row>
    <row r="693" spans="1:10" ht="30" x14ac:dyDescent="0.25">
      <c r="A693" s="18">
        <v>692</v>
      </c>
      <c r="B693" s="18" t="s">
        <v>1423</v>
      </c>
      <c r="C693" s="18" t="s">
        <v>1179</v>
      </c>
      <c r="D693" s="18" t="s">
        <v>7</v>
      </c>
      <c r="E693" s="18" t="s">
        <v>245</v>
      </c>
      <c r="F693" s="18" t="s">
        <v>222</v>
      </c>
      <c r="G693" s="18" t="s">
        <v>223</v>
      </c>
      <c r="H693" s="19">
        <f t="shared" si="38"/>
        <v>0.72</v>
      </c>
      <c r="I693" s="9">
        <f t="shared" si="39"/>
        <v>48</v>
      </c>
      <c r="J693" s="9">
        <f t="shared" si="40"/>
        <v>5</v>
      </c>
    </row>
    <row r="694" spans="1:10" ht="30" x14ac:dyDescent="0.25">
      <c r="A694" s="18">
        <v>693</v>
      </c>
      <c r="B694" s="18" t="s">
        <v>1423</v>
      </c>
      <c r="C694" s="18" t="s">
        <v>2210</v>
      </c>
      <c r="D694" s="18" t="s">
        <v>7</v>
      </c>
      <c r="E694" s="18" t="s">
        <v>245</v>
      </c>
      <c r="F694" s="18" t="s">
        <v>222</v>
      </c>
      <c r="G694" s="18" t="s">
        <v>223</v>
      </c>
      <c r="H694" s="19">
        <f t="shared" si="38"/>
        <v>0.72</v>
      </c>
      <c r="I694" s="9">
        <f t="shared" si="39"/>
        <v>49</v>
      </c>
      <c r="J694" s="9">
        <f t="shared" si="40"/>
        <v>5</v>
      </c>
    </row>
    <row r="695" spans="1:10" ht="30" x14ac:dyDescent="0.25">
      <c r="A695" s="18">
        <v>694</v>
      </c>
      <c r="B695" s="18" t="s">
        <v>1423</v>
      </c>
      <c r="C695" s="18" t="s">
        <v>244</v>
      </c>
      <c r="D695" s="18" t="s">
        <v>7</v>
      </c>
      <c r="E695" s="18" t="s">
        <v>245</v>
      </c>
      <c r="F695" s="18" t="s">
        <v>222</v>
      </c>
      <c r="G695" s="18" t="s">
        <v>223</v>
      </c>
      <c r="H695" s="19">
        <f t="shared" si="38"/>
        <v>0.72</v>
      </c>
      <c r="I695" s="9">
        <f t="shared" si="39"/>
        <v>50</v>
      </c>
      <c r="J695" s="9">
        <f t="shared" si="40"/>
        <v>5</v>
      </c>
    </row>
    <row r="696" spans="1:10" ht="30" x14ac:dyDescent="0.25">
      <c r="A696" s="18">
        <v>695</v>
      </c>
      <c r="B696" s="18" t="s">
        <v>1423</v>
      </c>
      <c r="C696" s="18" t="s">
        <v>2211</v>
      </c>
      <c r="D696" s="18" t="s">
        <v>7</v>
      </c>
      <c r="E696" s="18" t="s">
        <v>2212</v>
      </c>
      <c r="F696" s="18" t="s">
        <v>222</v>
      </c>
      <c r="G696" s="18" t="s">
        <v>223</v>
      </c>
      <c r="H696" s="19">
        <f t="shared" si="38"/>
        <v>0.72</v>
      </c>
      <c r="I696" s="9">
        <f t="shared" si="39"/>
        <v>51</v>
      </c>
      <c r="J696" s="9">
        <f t="shared" si="40"/>
        <v>5</v>
      </c>
    </row>
    <row r="697" spans="1:10" ht="30" x14ac:dyDescent="0.25">
      <c r="A697" s="18">
        <v>696</v>
      </c>
      <c r="B697" s="18" t="s">
        <v>1423</v>
      </c>
      <c r="C697" s="18" t="s">
        <v>2213</v>
      </c>
      <c r="D697" s="18" t="s">
        <v>7</v>
      </c>
      <c r="E697" s="18" t="s">
        <v>2105</v>
      </c>
      <c r="F697" s="18" t="s">
        <v>222</v>
      </c>
      <c r="G697" s="18" t="s">
        <v>223</v>
      </c>
      <c r="H697" s="19">
        <f t="shared" si="38"/>
        <v>0.72</v>
      </c>
      <c r="I697" s="9">
        <f t="shared" si="39"/>
        <v>52</v>
      </c>
      <c r="J697" s="9">
        <f t="shared" si="40"/>
        <v>5</v>
      </c>
    </row>
    <row r="698" spans="1:10" ht="30" x14ac:dyDescent="0.25">
      <c r="A698" s="18">
        <v>697</v>
      </c>
      <c r="B698" s="18" t="s">
        <v>1423</v>
      </c>
      <c r="C698" s="18" t="s">
        <v>2214</v>
      </c>
      <c r="D698" s="18" t="s">
        <v>7</v>
      </c>
      <c r="E698" s="18" t="s">
        <v>247</v>
      </c>
      <c r="F698" s="18" t="s">
        <v>222</v>
      </c>
      <c r="G698" s="18" t="s">
        <v>223</v>
      </c>
      <c r="H698" s="19">
        <f t="shared" si="38"/>
        <v>0.72</v>
      </c>
      <c r="I698" s="9">
        <f t="shared" si="39"/>
        <v>53</v>
      </c>
      <c r="J698" s="9">
        <f t="shared" si="40"/>
        <v>5</v>
      </c>
    </row>
    <row r="699" spans="1:10" ht="30" x14ac:dyDescent="0.25">
      <c r="A699" s="18">
        <v>698</v>
      </c>
      <c r="B699" s="18" t="s">
        <v>1423</v>
      </c>
      <c r="C699" s="18" t="s">
        <v>2215</v>
      </c>
      <c r="D699" s="18" t="s">
        <v>7</v>
      </c>
      <c r="E699" s="18" t="s">
        <v>247</v>
      </c>
      <c r="F699" s="18" t="s">
        <v>222</v>
      </c>
      <c r="G699" s="18" t="s">
        <v>223</v>
      </c>
      <c r="H699" s="19">
        <f t="shared" si="38"/>
        <v>0.72</v>
      </c>
      <c r="I699" s="9">
        <f t="shared" si="39"/>
        <v>54</v>
      </c>
      <c r="J699" s="9">
        <f t="shared" si="40"/>
        <v>5</v>
      </c>
    </row>
    <row r="700" spans="1:10" ht="30" x14ac:dyDescent="0.25">
      <c r="A700" s="18">
        <v>699</v>
      </c>
      <c r="B700" s="18" t="s">
        <v>1423</v>
      </c>
      <c r="C700" s="18" t="s">
        <v>246</v>
      </c>
      <c r="D700" s="18" t="s">
        <v>7</v>
      </c>
      <c r="E700" s="18" t="s">
        <v>247</v>
      </c>
      <c r="F700" s="18" t="s">
        <v>222</v>
      </c>
      <c r="G700" s="18" t="s">
        <v>223</v>
      </c>
      <c r="H700" s="19">
        <f t="shared" si="38"/>
        <v>0.73</v>
      </c>
      <c r="I700" s="9">
        <f t="shared" si="39"/>
        <v>55</v>
      </c>
      <c r="J700" s="9">
        <f t="shared" si="40"/>
        <v>5</v>
      </c>
    </row>
    <row r="701" spans="1:10" ht="30" x14ac:dyDescent="0.25">
      <c r="A701" s="18">
        <v>700</v>
      </c>
      <c r="B701" s="18" t="s">
        <v>1423</v>
      </c>
      <c r="C701" s="18" t="s">
        <v>2216</v>
      </c>
      <c r="D701" s="18" t="s">
        <v>7</v>
      </c>
      <c r="E701" s="18" t="s">
        <v>247</v>
      </c>
      <c r="F701" s="18" t="s">
        <v>222</v>
      </c>
      <c r="G701" s="18" t="s">
        <v>223</v>
      </c>
      <c r="H701" s="19">
        <f t="shared" si="38"/>
        <v>0.73</v>
      </c>
      <c r="I701" s="9">
        <f t="shared" si="39"/>
        <v>56</v>
      </c>
      <c r="J701" s="9">
        <f t="shared" si="40"/>
        <v>5</v>
      </c>
    </row>
    <row r="702" spans="1:10" ht="30" x14ac:dyDescent="0.25">
      <c r="A702" s="18">
        <v>701</v>
      </c>
      <c r="B702" s="18" t="s">
        <v>1423</v>
      </c>
      <c r="C702" s="18" t="s">
        <v>2217</v>
      </c>
      <c r="D702" s="18" t="s">
        <v>7</v>
      </c>
      <c r="E702" s="18" t="s">
        <v>2218</v>
      </c>
      <c r="F702" s="18" t="s">
        <v>222</v>
      </c>
      <c r="G702" s="18" t="s">
        <v>223</v>
      </c>
      <c r="H702" s="19">
        <f t="shared" si="38"/>
        <v>0.73</v>
      </c>
      <c r="I702" s="9">
        <f t="shared" si="39"/>
        <v>57</v>
      </c>
      <c r="J702" s="9">
        <f t="shared" si="40"/>
        <v>5</v>
      </c>
    </row>
    <row r="703" spans="1:10" ht="30" x14ac:dyDescent="0.25">
      <c r="A703" s="18">
        <v>702</v>
      </c>
      <c r="B703" s="18" t="s">
        <v>1423</v>
      </c>
      <c r="C703" s="18" t="s">
        <v>1194</v>
      </c>
      <c r="D703" s="18" t="s">
        <v>7</v>
      </c>
      <c r="E703" s="18" t="s">
        <v>2112</v>
      </c>
      <c r="F703" s="18" t="s">
        <v>222</v>
      </c>
      <c r="G703" s="18" t="s">
        <v>223</v>
      </c>
      <c r="H703" s="19">
        <f t="shared" si="38"/>
        <v>0.73</v>
      </c>
      <c r="I703" s="9">
        <f t="shared" si="39"/>
        <v>58</v>
      </c>
      <c r="J703" s="9">
        <f t="shared" si="40"/>
        <v>5</v>
      </c>
    </row>
    <row r="704" spans="1:10" ht="30" x14ac:dyDescent="0.25">
      <c r="A704" s="18">
        <v>703</v>
      </c>
      <c r="B704" s="18" t="s">
        <v>1423</v>
      </c>
      <c r="C704" s="18" t="s">
        <v>2219</v>
      </c>
      <c r="D704" s="18" t="s">
        <v>7</v>
      </c>
      <c r="E704" s="18" t="s">
        <v>2220</v>
      </c>
      <c r="F704" s="18" t="s">
        <v>222</v>
      </c>
      <c r="G704" s="18" t="s">
        <v>223</v>
      </c>
      <c r="H704" s="19">
        <f t="shared" si="38"/>
        <v>0.73</v>
      </c>
      <c r="I704" s="9">
        <f t="shared" si="39"/>
        <v>59</v>
      </c>
      <c r="J704" s="9">
        <f t="shared" si="40"/>
        <v>5</v>
      </c>
    </row>
    <row r="705" spans="1:10" ht="30" x14ac:dyDescent="0.25">
      <c r="A705" s="18">
        <v>704</v>
      </c>
      <c r="B705" s="18" t="s">
        <v>1423</v>
      </c>
      <c r="C705" s="18" t="s">
        <v>248</v>
      </c>
      <c r="D705" s="18" t="s">
        <v>7</v>
      </c>
      <c r="E705" s="18" t="s">
        <v>249</v>
      </c>
      <c r="F705" s="18" t="s">
        <v>222</v>
      </c>
      <c r="G705" s="18" t="s">
        <v>223</v>
      </c>
      <c r="H705" s="19">
        <f t="shared" si="38"/>
        <v>0.73</v>
      </c>
      <c r="I705" s="9">
        <f t="shared" si="39"/>
        <v>60</v>
      </c>
      <c r="J705" s="9">
        <f t="shared" si="40"/>
        <v>5</v>
      </c>
    </row>
    <row r="706" spans="1:10" ht="30" x14ac:dyDescent="0.25">
      <c r="A706" s="18">
        <v>705</v>
      </c>
      <c r="B706" s="18" t="s">
        <v>1423</v>
      </c>
      <c r="C706" s="18" t="s">
        <v>1198</v>
      </c>
      <c r="D706" s="18" t="s">
        <v>7</v>
      </c>
      <c r="E706" s="18" t="s">
        <v>249</v>
      </c>
      <c r="F706" s="18" t="s">
        <v>222</v>
      </c>
      <c r="G706" s="18" t="s">
        <v>223</v>
      </c>
      <c r="H706" s="19">
        <f t="shared" ref="H706:H769" si="41">PERCENTRANK(A:A,A706,2)</f>
        <v>0.73</v>
      </c>
      <c r="I706" s="9">
        <f t="shared" si="39"/>
        <v>61</v>
      </c>
      <c r="J706" s="9">
        <f t="shared" si="40"/>
        <v>5</v>
      </c>
    </row>
    <row r="707" spans="1:10" ht="30" x14ac:dyDescent="0.25">
      <c r="A707" s="18">
        <v>706</v>
      </c>
      <c r="B707" s="18" t="s">
        <v>1423</v>
      </c>
      <c r="C707" s="18" t="s">
        <v>2221</v>
      </c>
      <c r="D707" s="18" t="s">
        <v>7</v>
      </c>
      <c r="E707" s="18" t="s">
        <v>2222</v>
      </c>
      <c r="F707" s="18" t="s">
        <v>222</v>
      </c>
      <c r="G707" s="18" t="s">
        <v>223</v>
      </c>
      <c r="H707" s="19">
        <f t="shared" si="41"/>
        <v>0.73</v>
      </c>
      <c r="I707" s="9">
        <f t="shared" ref="I707:I770" si="42">IF(G707=G706,I706+1,1)</f>
        <v>62</v>
      </c>
      <c r="J707" s="9">
        <f t="shared" si="40"/>
        <v>5</v>
      </c>
    </row>
    <row r="708" spans="1:10" ht="30" x14ac:dyDescent="0.25">
      <c r="A708" s="18">
        <v>707</v>
      </c>
      <c r="B708" s="18" t="s">
        <v>1423</v>
      </c>
      <c r="C708" s="18" t="s">
        <v>2223</v>
      </c>
      <c r="D708" s="18" t="s">
        <v>7</v>
      </c>
      <c r="E708" s="18" t="s">
        <v>251</v>
      </c>
      <c r="F708" s="18" t="s">
        <v>222</v>
      </c>
      <c r="G708" s="18" t="s">
        <v>223</v>
      </c>
      <c r="H708" s="19">
        <f t="shared" si="41"/>
        <v>0.73</v>
      </c>
      <c r="I708" s="9">
        <f t="shared" si="42"/>
        <v>63</v>
      </c>
      <c r="J708" s="9">
        <f t="shared" si="40"/>
        <v>5</v>
      </c>
    </row>
    <row r="709" spans="1:10" ht="30" x14ac:dyDescent="0.25">
      <c r="A709" s="18">
        <v>708</v>
      </c>
      <c r="B709" s="18" t="s">
        <v>1423</v>
      </c>
      <c r="C709" s="18" t="s">
        <v>250</v>
      </c>
      <c r="D709" s="18" t="s">
        <v>7</v>
      </c>
      <c r="E709" s="18" t="s">
        <v>251</v>
      </c>
      <c r="F709" s="18" t="s">
        <v>222</v>
      </c>
      <c r="G709" s="18" t="s">
        <v>223</v>
      </c>
      <c r="H709" s="19">
        <f t="shared" si="41"/>
        <v>0.73</v>
      </c>
      <c r="I709" s="9">
        <f t="shared" si="42"/>
        <v>64</v>
      </c>
      <c r="J709" s="9">
        <f t="shared" si="40"/>
        <v>5</v>
      </c>
    </row>
    <row r="710" spans="1:10" ht="30" x14ac:dyDescent="0.25">
      <c r="A710" s="18">
        <v>709</v>
      </c>
      <c r="B710" s="18" t="s">
        <v>1423</v>
      </c>
      <c r="C710" s="18" t="s">
        <v>2224</v>
      </c>
      <c r="D710" s="18" t="s">
        <v>7</v>
      </c>
      <c r="E710" s="18" t="s">
        <v>2225</v>
      </c>
      <c r="F710" s="18" t="s">
        <v>222</v>
      </c>
      <c r="G710" s="18" t="s">
        <v>223</v>
      </c>
      <c r="H710" s="19">
        <f t="shared" si="41"/>
        <v>0.74</v>
      </c>
      <c r="I710" s="9">
        <f t="shared" si="42"/>
        <v>65</v>
      </c>
      <c r="J710" s="9">
        <f t="shared" si="40"/>
        <v>5</v>
      </c>
    </row>
    <row r="711" spans="1:10" ht="30" x14ac:dyDescent="0.25">
      <c r="A711" s="18">
        <v>710</v>
      </c>
      <c r="B711" s="18" t="s">
        <v>1423</v>
      </c>
      <c r="C711" s="18" t="s">
        <v>1208</v>
      </c>
      <c r="D711" s="18" t="s">
        <v>7</v>
      </c>
      <c r="E711" s="18" t="s">
        <v>2225</v>
      </c>
      <c r="F711" s="18" t="s">
        <v>222</v>
      </c>
      <c r="G711" s="18" t="s">
        <v>223</v>
      </c>
      <c r="H711" s="19">
        <f t="shared" si="41"/>
        <v>0.74</v>
      </c>
      <c r="I711" s="9">
        <f t="shared" si="42"/>
        <v>66</v>
      </c>
      <c r="J711" s="9">
        <f t="shared" ref="J711:J774" si="43">IF(I711&lt;COUNTIF(F:F,"Q3")*0.31,5,IF(I711&gt;COUNTIF(F:F,"q3")*0.69,4,4.5))</f>
        <v>5</v>
      </c>
    </row>
    <row r="712" spans="1:10" ht="30" x14ac:dyDescent="0.25">
      <c r="A712" s="18">
        <v>711</v>
      </c>
      <c r="B712" s="18" t="s">
        <v>1423</v>
      </c>
      <c r="C712" s="18" t="s">
        <v>2226</v>
      </c>
      <c r="D712" s="18" t="s">
        <v>7</v>
      </c>
      <c r="E712" s="18" t="s">
        <v>2121</v>
      </c>
      <c r="F712" s="18" t="s">
        <v>222</v>
      </c>
      <c r="G712" s="18" t="s">
        <v>223</v>
      </c>
      <c r="H712" s="19">
        <f t="shared" si="41"/>
        <v>0.74</v>
      </c>
      <c r="I712" s="9">
        <f t="shared" si="42"/>
        <v>67</v>
      </c>
      <c r="J712" s="9">
        <f t="shared" si="43"/>
        <v>5</v>
      </c>
    </row>
    <row r="713" spans="1:10" ht="30" x14ac:dyDescent="0.25">
      <c r="A713" s="18">
        <v>712</v>
      </c>
      <c r="B713" s="18" t="s">
        <v>1423</v>
      </c>
      <c r="C713" s="18" t="s">
        <v>2227</v>
      </c>
      <c r="D713" s="18" t="s">
        <v>7</v>
      </c>
      <c r="E713" s="18" t="s">
        <v>2228</v>
      </c>
      <c r="F713" s="18" t="s">
        <v>222</v>
      </c>
      <c r="G713" s="18" t="s">
        <v>223</v>
      </c>
      <c r="H713" s="19">
        <f t="shared" si="41"/>
        <v>0.74</v>
      </c>
      <c r="I713" s="9">
        <f t="shared" si="42"/>
        <v>68</v>
      </c>
      <c r="J713" s="9">
        <f t="shared" si="43"/>
        <v>5</v>
      </c>
    </row>
    <row r="714" spans="1:10" ht="30" x14ac:dyDescent="0.25">
      <c r="A714" s="18">
        <v>713</v>
      </c>
      <c r="B714" s="18" t="s">
        <v>1423</v>
      </c>
      <c r="C714" s="18" t="s">
        <v>252</v>
      </c>
      <c r="D714" s="18" t="s">
        <v>7</v>
      </c>
      <c r="E714" s="18" t="s">
        <v>253</v>
      </c>
      <c r="F714" s="18" t="s">
        <v>222</v>
      </c>
      <c r="G714" s="18" t="s">
        <v>223</v>
      </c>
      <c r="H714" s="19">
        <f t="shared" si="41"/>
        <v>0.74</v>
      </c>
      <c r="I714" s="9">
        <f t="shared" si="42"/>
        <v>69</v>
      </c>
      <c r="J714" s="9">
        <f t="shared" si="43"/>
        <v>5</v>
      </c>
    </row>
    <row r="715" spans="1:10" ht="30" x14ac:dyDescent="0.25">
      <c r="A715" s="18">
        <v>714</v>
      </c>
      <c r="B715" s="18" t="s">
        <v>1423</v>
      </c>
      <c r="C715" s="18" t="s">
        <v>254</v>
      </c>
      <c r="D715" s="18" t="s">
        <v>7</v>
      </c>
      <c r="E715" s="18" t="s">
        <v>255</v>
      </c>
      <c r="F715" s="18" t="s">
        <v>222</v>
      </c>
      <c r="G715" s="18" t="s">
        <v>223</v>
      </c>
      <c r="H715" s="19">
        <f t="shared" si="41"/>
        <v>0.74</v>
      </c>
      <c r="I715" s="9">
        <f t="shared" si="42"/>
        <v>70</v>
      </c>
      <c r="J715" s="9">
        <f t="shared" si="43"/>
        <v>5</v>
      </c>
    </row>
    <row r="716" spans="1:10" ht="30" x14ac:dyDescent="0.25">
      <c r="A716" s="18">
        <v>715</v>
      </c>
      <c r="B716" s="18" t="s">
        <v>1423</v>
      </c>
      <c r="C716" s="18" t="s">
        <v>2229</v>
      </c>
      <c r="D716" s="18" t="s">
        <v>7</v>
      </c>
      <c r="E716" s="18" t="s">
        <v>255</v>
      </c>
      <c r="F716" s="18" t="s">
        <v>222</v>
      </c>
      <c r="G716" s="18" t="s">
        <v>223</v>
      </c>
      <c r="H716" s="19">
        <f t="shared" si="41"/>
        <v>0.74</v>
      </c>
      <c r="I716" s="9">
        <f t="shared" si="42"/>
        <v>71</v>
      </c>
      <c r="J716" s="9">
        <f t="shared" si="43"/>
        <v>5</v>
      </c>
    </row>
    <row r="717" spans="1:10" ht="30" x14ac:dyDescent="0.25">
      <c r="A717" s="18">
        <v>716</v>
      </c>
      <c r="B717" s="18" t="s">
        <v>1423</v>
      </c>
      <c r="C717" s="18" t="s">
        <v>2230</v>
      </c>
      <c r="D717" s="18" t="s">
        <v>7</v>
      </c>
      <c r="E717" s="18" t="s">
        <v>255</v>
      </c>
      <c r="F717" s="18" t="s">
        <v>222</v>
      </c>
      <c r="G717" s="18" t="s">
        <v>223</v>
      </c>
      <c r="H717" s="19">
        <f t="shared" si="41"/>
        <v>0.74</v>
      </c>
      <c r="I717" s="9">
        <f t="shared" si="42"/>
        <v>72</v>
      </c>
      <c r="J717" s="9">
        <f t="shared" si="43"/>
        <v>5</v>
      </c>
    </row>
    <row r="718" spans="1:10" ht="30" x14ac:dyDescent="0.25">
      <c r="A718" s="18">
        <v>717</v>
      </c>
      <c r="B718" s="18" t="s">
        <v>1423</v>
      </c>
      <c r="C718" s="18" t="s">
        <v>2231</v>
      </c>
      <c r="D718" s="18" t="s">
        <v>7</v>
      </c>
      <c r="E718" s="18" t="s">
        <v>2126</v>
      </c>
      <c r="F718" s="18" t="s">
        <v>222</v>
      </c>
      <c r="G718" s="18" t="s">
        <v>223</v>
      </c>
      <c r="H718" s="19">
        <f t="shared" si="41"/>
        <v>0.74</v>
      </c>
      <c r="I718" s="9">
        <f t="shared" si="42"/>
        <v>73</v>
      </c>
      <c r="J718" s="9">
        <f t="shared" si="43"/>
        <v>5</v>
      </c>
    </row>
    <row r="719" spans="1:10" ht="30" x14ac:dyDescent="0.25">
      <c r="A719" s="18">
        <v>718</v>
      </c>
      <c r="B719" s="18" t="s">
        <v>1423</v>
      </c>
      <c r="C719" s="18" t="s">
        <v>2232</v>
      </c>
      <c r="D719" s="18" t="s">
        <v>7</v>
      </c>
      <c r="E719" s="18" t="s">
        <v>2126</v>
      </c>
      <c r="F719" s="18" t="s">
        <v>222</v>
      </c>
      <c r="G719" s="18" t="s">
        <v>223</v>
      </c>
      <c r="H719" s="19">
        <f t="shared" si="41"/>
        <v>0.75</v>
      </c>
      <c r="I719" s="9">
        <f t="shared" si="42"/>
        <v>74</v>
      </c>
      <c r="J719" s="9">
        <f t="shared" si="43"/>
        <v>5</v>
      </c>
    </row>
    <row r="720" spans="1:10" ht="30" x14ac:dyDescent="0.25">
      <c r="A720" s="18">
        <v>719</v>
      </c>
      <c r="B720" s="18" t="s">
        <v>1423</v>
      </c>
      <c r="C720" s="18" t="s">
        <v>2233</v>
      </c>
      <c r="D720" s="18" t="s">
        <v>7</v>
      </c>
      <c r="E720" s="18" t="s">
        <v>2234</v>
      </c>
      <c r="F720" s="18" t="s">
        <v>222</v>
      </c>
      <c r="G720" s="18" t="s">
        <v>223</v>
      </c>
      <c r="H720" s="19">
        <f t="shared" si="41"/>
        <v>0.75</v>
      </c>
      <c r="I720" s="9">
        <f t="shared" si="42"/>
        <v>75</v>
      </c>
      <c r="J720" s="9">
        <f t="shared" si="43"/>
        <v>5</v>
      </c>
    </row>
    <row r="721" spans="1:10" ht="30" x14ac:dyDescent="0.25">
      <c r="A721" s="18">
        <v>720</v>
      </c>
      <c r="B721" s="18" t="s">
        <v>1423</v>
      </c>
      <c r="C721" s="18" t="s">
        <v>2235</v>
      </c>
      <c r="D721" s="18" t="s">
        <v>7</v>
      </c>
      <c r="E721" s="18" t="s">
        <v>257</v>
      </c>
      <c r="F721" s="18" t="s">
        <v>222</v>
      </c>
      <c r="G721" s="18" t="s">
        <v>223</v>
      </c>
      <c r="H721" s="19">
        <f t="shared" si="41"/>
        <v>0.75</v>
      </c>
      <c r="I721" s="9">
        <f t="shared" si="42"/>
        <v>76</v>
      </c>
      <c r="J721" s="9">
        <f t="shared" si="43"/>
        <v>5</v>
      </c>
    </row>
    <row r="722" spans="1:10" ht="30" x14ac:dyDescent="0.25">
      <c r="A722" s="18">
        <v>721</v>
      </c>
      <c r="B722" s="18" t="s">
        <v>1423</v>
      </c>
      <c r="C722" s="18" t="s">
        <v>256</v>
      </c>
      <c r="D722" s="18" t="s">
        <v>7</v>
      </c>
      <c r="E722" s="18" t="s">
        <v>257</v>
      </c>
      <c r="F722" s="18" t="s">
        <v>222</v>
      </c>
      <c r="G722" s="18" t="s">
        <v>223</v>
      </c>
      <c r="H722" s="19">
        <f t="shared" si="41"/>
        <v>0.75</v>
      </c>
      <c r="I722" s="9">
        <f t="shared" si="42"/>
        <v>77</v>
      </c>
      <c r="J722" s="9">
        <f t="shared" si="43"/>
        <v>5</v>
      </c>
    </row>
    <row r="723" spans="1:10" ht="30" x14ac:dyDescent="0.25">
      <c r="A723" s="18">
        <v>722</v>
      </c>
      <c r="B723" s="18" t="s">
        <v>1423</v>
      </c>
      <c r="C723" s="18" t="s">
        <v>1222</v>
      </c>
      <c r="D723" s="18" t="s">
        <v>7</v>
      </c>
      <c r="E723" s="18" t="s">
        <v>257</v>
      </c>
      <c r="F723" s="18" t="s">
        <v>222</v>
      </c>
      <c r="G723" s="18" t="s">
        <v>223</v>
      </c>
      <c r="H723" s="19">
        <f t="shared" si="41"/>
        <v>0.75</v>
      </c>
      <c r="I723" s="9">
        <f t="shared" si="42"/>
        <v>78</v>
      </c>
      <c r="J723" s="9">
        <f t="shared" si="43"/>
        <v>5</v>
      </c>
    </row>
    <row r="724" spans="1:10" ht="30" x14ac:dyDescent="0.25">
      <c r="A724" s="18">
        <v>723</v>
      </c>
      <c r="B724" s="18" t="s">
        <v>1423</v>
      </c>
      <c r="C724" s="18" t="s">
        <v>2236</v>
      </c>
      <c r="D724" s="18" t="s">
        <v>7</v>
      </c>
      <c r="E724" s="18" t="s">
        <v>2237</v>
      </c>
      <c r="F724" s="18" t="s">
        <v>222</v>
      </c>
      <c r="G724" s="18" t="s">
        <v>223</v>
      </c>
      <c r="H724" s="19">
        <f t="shared" si="41"/>
        <v>0.75</v>
      </c>
      <c r="I724" s="9">
        <f t="shared" si="42"/>
        <v>79</v>
      </c>
      <c r="J724" s="9">
        <f t="shared" si="43"/>
        <v>5</v>
      </c>
    </row>
    <row r="725" spans="1:10" ht="30" x14ac:dyDescent="0.25">
      <c r="A725" s="18">
        <v>724</v>
      </c>
      <c r="B725" s="18" t="s">
        <v>1423</v>
      </c>
      <c r="C725" s="18" t="s">
        <v>2238</v>
      </c>
      <c r="D725" s="18" t="s">
        <v>7</v>
      </c>
      <c r="E725" s="18" t="s">
        <v>2239</v>
      </c>
      <c r="F725" s="18" t="s">
        <v>222</v>
      </c>
      <c r="G725" s="18" t="s">
        <v>223</v>
      </c>
      <c r="H725" s="19">
        <f t="shared" si="41"/>
        <v>0.75</v>
      </c>
      <c r="I725" s="9">
        <f t="shared" si="42"/>
        <v>80</v>
      </c>
      <c r="J725" s="9">
        <f t="shared" si="43"/>
        <v>5</v>
      </c>
    </row>
    <row r="726" spans="1:10" ht="30" x14ac:dyDescent="0.25">
      <c r="A726" s="18">
        <v>725</v>
      </c>
      <c r="B726" s="18" t="s">
        <v>1423</v>
      </c>
      <c r="C726" s="18" t="s">
        <v>2240</v>
      </c>
      <c r="D726" s="18" t="s">
        <v>7</v>
      </c>
      <c r="E726" s="18" t="s">
        <v>2241</v>
      </c>
      <c r="F726" s="18" t="s">
        <v>222</v>
      </c>
      <c r="G726" s="18" t="s">
        <v>223</v>
      </c>
      <c r="H726" s="19">
        <f t="shared" si="41"/>
        <v>0.75</v>
      </c>
      <c r="I726" s="9">
        <f t="shared" si="42"/>
        <v>81</v>
      </c>
      <c r="J726" s="9">
        <f t="shared" si="43"/>
        <v>5</v>
      </c>
    </row>
    <row r="727" spans="1:10" ht="30" x14ac:dyDescent="0.25">
      <c r="A727" s="18">
        <v>726</v>
      </c>
      <c r="B727" s="18" t="s">
        <v>1423</v>
      </c>
      <c r="C727" s="18" t="s">
        <v>2242</v>
      </c>
      <c r="D727" s="18" t="s">
        <v>7</v>
      </c>
      <c r="E727" s="18" t="s">
        <v>2130</v>
      </c>
      <c r="F727" s="18" t="s">
        <v>222</v>
      </c>
      <c r="G727" s="18" t="s">
        <v>223</v>
      </c>
      <c r="H727" s="19">
        <f t="shared" si="41"/>
        <v>0.75</v>
      </c>
      <c r="I727" s="9">
        <f t="shared" si="42"/>
        <v>82</v>
      </c>
      <c r="J727" s="9">
        <f t="shared" si="43"/>
        <v>5</v>
      </c>
    </row>
    <row r="728" spans="1:10" ht="30" x14ac:dyDescent="0.25">
      <c r="A728" s="18">
        <v>727</v>
      </c>
      <c r="B728" s="18" t="s">
        <v>1423</v>
      </c>
      <c r="C728" s="18" t="s">
        <v>2243</v>
      </c>
      <c r="D728" s="18" t="s">
        <v>7</v>
      </c>
      <c r="E728" s="18" t="s">
        <v>2130</v>
      </c>
      <c r="F728" s="18" t="s">
        <v>222</v>
      </c>
      <c r="G728" s="18" t="s">
        <v>223</v>
      </c>
      <c r="H728" s="19">
        <f t="shared" si="41"/>
        <v>0.75</v>
      </c>
      <c r="I728" s="9">
        <f t="shared" si="42"/>
        <v>83</v>
      </c>
      <c r="J728" s="9">
        <f t="shared" si="43"/>
        <v>5</v>
      </c>
    </row>
    <row r="729" spans="1:10" ht="30" x14ac:dyDescent="0.25">
      <c r="A729" s="18">
        <v>728</v>
      </c>
      <c r="B729" s="18" t="s">
        <v>1423</v>
      </c>
      <c r="C729" s="18" t="s">
        <v>1228</v>
      </c>
      <c r="D729" s="18" t="s">
        <v>7</v>
      </c>
      <c r="E729" s="18" t="s">
        <v>2130</v>
      </c>
      <c r="F729" s="18" t="s">
        <v>222</v>
      </c>
      <c r="G729" s="18" t="s">
        <v>223</v>
      </c>
      <c r="H729" s="19">
        <f t="shared" si="41"/>
        <v>0.76</v>
      </c>
      <c r="I729" s="9">
        <f t="shared" si="42"/>
        <v>84</v>
      </c>
      <c r="J729" s="9">
        <f t="shared" si="43"/>
        <v>5</v>
      </c>
    </row>
    <row r="730" spans="1:10" ht="30" x14ac:dyDescent="0.25">
      <c r="A730" s="18">
        <v>729</v>
      </c>
      <c r="B730" s="18" t="s">
        <v>1423</v>
      </c>
      <c r="C730" s="18" t="s">
        <v>2244</v>
      </c>
      <c r="D730" s="18" t="s">
        <v>7</v>
      </c>
      <c r="E730" s="18" t="s">
        <v>2245</v>
      </c>
      <c r="F730" s="18" t="s">
        <v>222</v>
      </c>
      <c r="G730" s="18" t="s">
        <v>223</v>
      </c>
      <c r="H730" s="19">
        <f t="shared" si="41"/>
        <v>0.76</v>
      </c>
      <c r="I730" s="9">
        <f t="shared" si="42"/>
        <v>85</v>
      </c>
      <c r="J730" s="9">
        <f t="shared" si="43"/>
        <v>5</v>
      </c>
    </row>
    <row r="731" spans="1:10" ht="30" x14ac:dyDescent="0.25">
      <c r="A731" s="18">
        <v>730</v>
      </c>
      <c r="B731" s="18" t="s">
        <v>1423</v>
      </c>
      <c r="C731" s="18" t="s">
        <v>2246</v>
      </c>
      <c r="D731" s="18" t="s">
        <v>7</v>
      </c>
      <c r="E731" s="18" t="s">
        <v>2132</v>
      </c>
      <c r="F731" s="18" t="s">
        <v>222</v>
      </c>
      <c r="G731" s="18" t="s">
        <v>223</v>
      </c>
      <c r="H731" s="19">
        <f t="shared" si="41"/>
        <v>0.76</v>
      </c>
      <c r="I731" s="9">
        <f t="shared" si="42"/>
        <v>86</v>
      </c>
      <c r="J731" s="9">
        <f t="shared" si="43"/>
        <v>5</v>
      </c>
    </row>
    <row r="732" spans="1:10" ht="30" x14ac:dyDescent="0.25">
      <c r="A732" s="18">
        <v>731</v>
      </c>
      <c r="B732" s="18" t="s">
        <v>1423</v>
      </c>
      <c r="C732" s="18" t="s">
        <v>2247</v>
      </c>
      <c r="D732" s="18" t="s">
        <v>7</v>
      </c>
      <c r="E732" s="18" t="s">
        <v>2132</v>
      </c>
      <c r="F732" s="18" t="s">
        <v>222</v>
      </c>
      <c r="G732" s="18" t="s">
        <v>223</v>
      </c>
      <c r="H732" s="19">
        <f t="shared" si="41"/>
        <v>0.76</v>
      </c>
      <c r="I732" s="9">
        <f t="shared" si="42"/>
        <v>87</v>
      </c>
      <c r="J732" s="9">
        <f t="shared" si="43"/>
        <v>5</v>
      </c>
    </row>
    <row r="733" spans="1:10" ht="30" x14ac:dyDescent="0.25">
      <c r="A733" s="18">
        <v>732</v>
      </c>
      <c r="B733" s="18" t="s">
        <v>1423</v>
      </c>
      <c r="C733" s="18" t="s">
        <v>258</v>
      </c>
      <c r="D733" s="18" t="s">
        <v>7</v>
      </c>
      <c r="E733" s="18" t="s">
        <v>259</v>
      </c>
      <c r="F733" s="18" t="s">
        <v>222</v>
      </c>
      <c r="G733" s="18" t="s">
        <v>223</v>
      </c>
      <c r="H733" s="19">
        <f t="shared" si="41"/>
        <v>0.76</v>
      </c>
      <c r="I733" s="9">
        <f t="shared" si="42"/>
        <v>88</v>
      </c>
      <c r="J733" s="9">
        <f t="shared" si="43"/>
        <v>5</v>
      </c>
    </row>
    <row r="734" spans="1:10" ht="30" x14ac:dyDescent="0.25">
      <c r="A734" s="18">
        <v>733</v>
      </c>
      <c r="B734" s="18" t="s">
        <v>1423</v>
      </c>
      <c r="C734" s="18" t="s">
        <v>1234</v>
      </c>
      <c r="D734" s="18" t="s">
        <v>7</v>
      </c>
      <c r="E734" s="18" t="s">
        <v>261</v>
      </c>
      <c r="F734" s="18" t="s">
        <v>222</v>
      </c>
      <c r="G734" s="18" t="s">
        <v>223</v>
      </c>
      <c r="H734" s="19">
        <f t="shared" si="41"/>
        <v>0.76</v>
      </c>
      <c r="I734" s="9">
        <f t="shared" si="42"/>
        <v>89</v>
      </c>
      <c r="J734" s="9">
        <f t="shared" si="43"/>
        <v>5</v>
      </c>
    </row>
    <row r="735" spans="1:10" ht="30" x14ac:dyDescent="0.25">
      <c r="A735" s="18">
        <v>734</v>
      </c>
      <c r="B735" s="18" t="s">
        <v>1423</v>
      </c>
      <c r="C735" s="18" t="s">
        <v>260</v>
      </c>
      <c r="D735" s="18" t="s">
        <v>7</v>
      </c>
      <c r="E735" s="18" t="s">
        <v>261</v>
      </c>
      <c r="F735" s="18" t="s">
        <v>222</v>
      </c>
      <c r="G735" s="18" t="s">
        <v>223</v>
      </c>
      <c r="H735" s="19">
        <f t="shared" si="41"/>
        <v>0.76</v>
      </c>
      <c r="I735" s="9">
        <f t="shared" si="42"/>
        <v>90</v>
      </c>
      <c r="J735" s="9">
        <f t="shared" si="43"/>
        <v>5</v>
      </c>
    </row>
    <row r="736" spans="1:10" ht="30" x14ac:dyDescent="0.25">
      <c r="A736" s="18">
        <v>735</v>
      </c>
      <c r="B736" s="18" t="s">
        <v>1423</v>
      </c>
      <c r="C736" s="18" t="s">
        <v>2248</v>
      </c>
      <c r="D736" s="18" t="s">
        <v>7</v>
      </c>
      <c r="E736" s="18" t="s">
        <v>263</v>
      </c>
      <c r="F736" s="18" t="s">
        <v>222</v>
      </c>
      <c r="G736" s="18" t="s">
        <v>223</v>
      </c>
      <c r="H736" s="19">
        <f t="shared" si="41"/>
        <v>0.76</v>
      </c>
      <c r="I736" s="9">
        <f t="shared" si="42"/>
        <v>91</v>
      </c>
      <c r="J736" s="9">
        <f t="shared" si="43"/>
        <v>5</v>
      </c>
    </row>
    <row r="737" spans="1:10" ht="30" x14ac:dyDescent="0.25">
      <c r="A737" s="18">
        <v>736</v>
      </c>
      <c r="B737" s="18" t="s">
        <v>1423</v>
      </c>
      <c r="C737" s="18" t="s">
        <v>1236</v>
      </c>
      <c r="D737" s="18" t="s">
        <v>7</v>
      </c>
      <c r="E737" s="18" t="s">
        <v>263</v>
      </c>
      <c r="F737" s="18" t="s">
        <v>222</v>
      </c>
      <c r="G737" s="18" t="s">
        <v>223</v>
      </c>
      <c r="H737" s="19">
        <f t="shared" si="41"/>
        <v>0.76</v>
      </c>
      <c r="I737" s="9">
        <f t="shared" si="42"/>
        <v>92</v>
      </c>
      <c r="J737" s="9">
        <f t="shared" si="43"/>
        <v>5</v>
      </c>
    </row>
    <row r="738" spans="1:10" ht="30" x14ac:dyDescent="0.25">
      <c r="A738" s="18">
        <v>737</v>
      </c>
      <c r="B738" s="18" t="s">
        <v>1423</v>
      </c>
      <c r="C738" s="18" t="s">
        <v>262</v>
      </c>
      <c r="D738" s="18" t="s">
        <v>7</v>
      </c>
      <c r="E738" s="18" t="s">
        <v>263</v>
      </c>
      <c r="F738" s="18" t="s">
        <v>222</v>
      </c>
      <c r="G738" s="18" t="s">
        <v>223</v>
      </c>
      <c r="H738" s="19">
        <f t="shared" si="41"/>
        <v>0.76</v>
      </c>
      <c r="I738" s="9">
        <f t="shared" si="42"/>
        <v>93</v>
      </c>
      <c r="J738" s="9">
        <f t="shared" si="43"/>
        <v>5</v>
      </c>
    </row>
    <row r="739" spans="1:10" ht="30" x14ac:dyDescent="0.25">
      <c r="A739" s="18">
        <v>738</v>
      </c>
      <c r="B739" s="18" t="s">
        <v>1423</v>
      </c>
      <c r="C739" s="18" t="s">
        <v>266</v>
      </c>
      <c r="D739" s="18" t="s">
        <v>7</v>
      </c>
      <c r="E739" s="18" t="s">
        <v>267</v>
      </c>
      <c r="F739" s="18" t="s">
        <v>222</v>
      </c>
      <c r="G739" s="18" t="s">
        <v>223</v>
      </c>
      <c r="H739" s="19">
        <f t="shared" si="41"/>
        <v>0.77</v>
      </c>
      <c r="I739" s="9">
        <f t="shared" si="42"/>
        <v>94</v>
      </c>
      <c r="J739" s="9">
        <f t="shared" si="43"/>
        <v>5</v>
      </c>
    </row>
    <row r="740" spans="1:10" ht="30" x14ac:dyDescent="0.25">
      <c r="A740" s="18">
        <v>739</v>
      </c>
      <c r="B740" s="18" t="s">
        <v>1423</v>
      </c>
      <c r="C740" s="18" t="s">
        <v>1248</v>
      </c>
      <c r="D740" s="18" t="s">
        <v>7</v>
      </c>
      <c r="E740" s="18" t="s">
        <v>2142</v>
      </c>
      <c r="F740" s="18" t="s">
        <v>222</v>
      </c>
      <c r="G740" s="18" t="s">
        <v>223</v>
      </c>
      <c r="H740" s="19">
        <f t="shared" si="41"/>
        <v>0.77</v>
      </c>
      <c r="I740" s="9">
        <f t="shared" si="42"/>
        <v>95</v>
      </c>
      <c r="J740" s="9">
        <f t="shared" si="43"/>
        <v>5</v>
      </c>
    </row>
    <row r="741" spans="1:10" ht="30" x14ac:dyDescent="0.25">
      <c r="A741" s="18">
        <v>740</v>
      </c>
      <c r="B741" s="18" t="s">
        <v>1423</v>
      </c>
      <c r="C741" s="18" t="s">
        <v>1252</v>
      </c>
      <c r="D741" s="18" t="s">
        <v>7</v>
      </c>
      <c r="E741" s="18" t="s">
        <v>2144</v>
      </c>
      <c r="F741" s="18" t="s">
        <v>222</v>
      </c>
      <c r="G741" s="18" t="s">
        <v>223</v>
      </c>
      <c r="H741" s="19">
        <f t="shared" si="41"/>
        <v>0.77</v>
      </c>
      <c r="I741" s="9">
        <f t="shared" si="42"/>
        <v>96</v>
      </c>
      <c r="J741" s="9">
        <f t="shared" si="43"/>
        <v>5</v>
      </c>
    </row>
    <row r="742" spans="1:10" ht="30" x14ac:dyDescent="0.25">
      <c r="A742" s="18">
        <v>741</v>
      </c>
      <c r="B742" s="18" t="s">
        <v>1423</v>
      </c>
      <c r="C742" s="18" t="s">
        <v>2249</v>
      </c>
      <c r="D742" s="18" t="s">
        <v>7</v>
      </c>
      <c r="E742" s="18" t="s">
        <v>2144</v>
      </c>
      <c r="F742" s="18" t="s">
        <v>222</v>
      </c>
      <c r="G742" s="18" t="s">
        <v>223</v>
      </c>
      <c r="H742" s="19">
        <f t="shared" si="41"/>
        <v>0.77</v>
      </c>
      <c r="I742" s="9">
        <f t="shared" si="42"/>
        <v>97</v>
      </c>
      <c r="J742" s="9">
        <f t="shared" si="43"/>
        <v>5</v>
      </c>
    </row>
    <row r="743" spans="1:10" ht="30" x14ac:dyDescent="0.25">
      <c r="A743" s="18">
        <v>742</v>
      </c>
      <c r="B743" s="18" t="s">
        <v>1423</v>
      </c>
      <c r="C743" s="18" t="s">
        <v>268</v>
      </c>
      <c r="D743" s="18" t="s">
        <v>7</v>
      </c>
      <c r="E743" s="18" t="s">
        <v>269</v>
      </c>
      <c r="F743" s="18" t="s">
        <v>222</v>
      </c>
      <c r="G743" s="18" t="s">
        <v>223</v>
      </c>
      <c r="H743" s="19">
        <f t="shared" si="41"/>
        <v>0.77</v>
      </c>
      <c r="I743" s="9">
        <f t="shared" si="42"/>
        <v>98</v>
      </c>
      <c r="J743" s="9">
        <f t="shared" si="43"/>
        <v>4.5</v>
      </c>
    </row>
    <row r="744" spans="1:10" ht="30" x14ac:dyDescent="0.25">
      <c r="A744" s="18">
        <v>743</v>
      </c>
      <c r="B744" s="18" t="s">
        <v>1423</v>
      </c>
      <c r="C744" s="18" t="s">
        <v>270</v>
      </c>
      <c r="D744" s="18" t="s">
        <v>7</v>
      </c>
      <c r="E744" s="18" t="s">
        <v>271</v>
      </c>
      <c r="F744" s="18" t="s">
        <v>222</v>
      </c>
      <c r="G744" s="18" t="s">
        <v>223</v>
      </c>
      <c r="H744" s="19">
        <f t="shared" si="41"/>
        <v>0.77</v>
      </c>
      <c r="I744" s="9">
        <f t="shared" si="42"/>
        <v>99</v>
      </c>
      <c r="J744" s="9">
        <f t="shared" si="43"/>
        <v>4.5</v>
      </c>
    </row>
    <row r="745" spans="1:10" ht="30" x14ac:dyDescent="0.25">
      <c r="A745" s="18">
        <v>744</v>
      </c>
      <c r="B745" s="18" t="s">
        <v>1423</v>
      </c>
      <c r="C745" s="18" t="s">
        <v>2250</v>
      </c>
      <c r="D745" s="18" t="s">
        <v>7</v>
      </c>
      <c r="E745" s="18" t="s">
        <v>2251</v>
      </c>
      <c r="F745" s="18" t="s">
        <v>222</v>
      </c>
      <c r="G745" s="18" t="s">
        <v>223</v>
      </c>
      <c r="H745" s="19">
        <f t="shared" si="41"/>
        <v>0.77</v>
      </c>
      <c r="I745" s="9">
        <f t="shared" si="42"/>
        <v>100</v>
      </c>
      <c r="J745" s="9">
        <f t="shared" si="43"/>
        <v>4.5</v>
      </c>
    </row>
    <row r="746" spans="1:10" ht="30" x14ac:dyDescent="0.25">
      <c r="A746" s="18">
        <v>745</v>
      </c>
      <c r="B746" s="18" t="s">
        <v>1423</v>
      </c>
      <c r="C746" s="18" t="s">
        <v>2252</v>
      </c>
      <c r="D746" s="18" t="s">
        <v>7</v>
      </c>
      <c r="E746" s="18" t="s">
        <v>2251</v>
      </c>
      <c r="F746" s="18" t="s">
        <v>222</v>
      </c>
      <c r="G746" s="18" t="s">
        <v>223</v>
      </c>
      <c r="H746" s="19">
        <f t="shared" si="41"/>
        <v>0.77</v>
      </c>
      <c r="I746" s="9">
        <f t="shared" si="42"/>
        <v>101</v>
      </c>
      <c r="J746" s="9">
        <f t="shared" si="43"/>
        <v>4.5</v>
      </c>
    </row>
    <row r="747" spans="1:10" ht="30" x14ac:dyDescent="0.25">
      <c r="A747" s="18">
        <v>746</v>
      </c>
      <c r="B747" s="18" t="s">
        <v>1423</v>
      </c>
      <c r="C747" s="18" t="s">
        <v>2253</v>
      </c>
      <c r="D747" s="18" t="s">
        <v>7</v>
      </c>
      <c r="E747" s="18" t="s">
        <v>2254</v>
      </c>
      <c r="F747" s="18" t="s">
        <v>222</v>
      </c>
      <c r="G747" s="18" t="s">
        <v>223</v>
      </c>
      <c r="H747" s="19">
        <f t="shared" si="41"/>
        <v>0.77</v>
      </c>
      <c r="I747" s="9">
        <f t="shared" si="42"/>
        <v>102</v>
      </c>
      <c r="J747" s="9">
        <f t="shared" si="43"/>
        <v>4.5</v>
      </c>
    </row>
    <row r="748" spans="1:10" ht="30" x14ac:dyDescent="0.25">
      <c r="A748" s="18">
        <v>747</v>
      </c>
      <c r="B748" s="18" t="s">
        <v>1423</v>
      </c>
      <c r="C748" s="18" t="s">
        <v>2255</v>
      </c>
      <c r="D748" s="18" t="s">
        <v>7</v>
      </c>
      <c r="E748" s="18" t="s">
        <v>2256</v>
      </c>
      <c r="F748" s="18" t="s">
        <v>222</v>
      </c>
      <c r="G748" s="18" t="s">
        <v>223</v>
      </c>
      <c r="H748" s="19">
        <f t="shared" si="41"/>
        <v>0.78</v>
      </c>
      <c r="I748" s="9">
        <f t="shared" si="42"/>
        <v>103</v>
      </c>
      <c r="J748" s="9">
        <f t="shared" si="43"/>
        <v>4.5</v>
      </c>
    </row>
    <row r="749" spans="1:10" ht="30" x14ac:dyDescent="0.25">
      <c r="A749" s="18">
        <v>748</v>
      </c>
      <c r="B749" s="18" t="s">
        <v>1423</v>
      </c>
      <c r="C749" s="18" t="s">
        <v>2257</v>
      </c>
      <c r="D749" s="18" t="s">
        <v>7</v>
      </c>
      <c r="E749" s="18" t="s">
        <v>2154</v>
      </c>
      <c r="F749" s="18" t="s">
        <v>222</v>
      </c>
      <c r="G749" s="18" t="s">
        <v>223</v>
      </c>
      <c r="H749" s="19">
        <f t="shared" si="41"/>
        <v>0.78</v>
      </c>
      <c r="I749" s="9">
        <f t="shared" si="42"/>
        <v>104</v>
      </c>
      <c r="J749" s="9">
        <f t="shared" si="43"/>
        <v>4.5</v>
      </c>
    </row>
    <row r="750" spans="1:10" ht="30" x14ac:dyDescent="0.25">
      <c r="A750" s="18">
        <v>749</v>
      </c>
      <c r="B750" s="18" t="s">
        <v>1423</v>
      </c>
      <c r="C750" s="18" t="s">
        <v>2258</v>
      </c>
      <c r="D750" s="18" t="s">
        <v>7</v>
      </c>
      <c r="E750" s="18" t="s">
        <v>2154</v>
      </c>
      <c r="F750" s="18" t="s">
        <v>222</v>
      </c>
      <c r="G750" s="18" t="s">
        <v>223</v>
      </c>
      <c r="H750" s="19">
        <f t="shared" si="41"/>
        <v>0.78</v>
      </c>
      <c r="I750" s="9">
        <f t="shared" si="42"/>
        <v>105</v>
      </c>
      <c r="J750" s="9">
        <f t="shared" si="43"/>
        <v>4.5</v>
      </c>
    </row>
    <row r="751" spans="1:10" ht="30" x14ac:dyDescent="0.25">
      <c r="A751" s="18">
        <v>750</v>
      </c>
      <c r="B751" s="18" t="s">
        <v>1423</v>
      </c>
      <c r="C751" s="18" t="s">
        <v>274</v>
      </c>
      <c r="D751" s="18" t="s">
        <v>7</v>
      </c>
      <c r="E751" s="18" t="s">
        <v>273</v>
      </c>
      <c r="F751" s="18" t="s">
        <v>222</v>
      </c>
      <c r="G751" s="18" t="s">
        <v>223</v>
      </c>
      <c r="H751" s="19">
        <f t="shared" si="41"/>
        <v>0.78</v>
      </c>
      <c r="I751" s="9">
        <f t="shared" si="42"/>
        <v>106</v>
      </c>
      <c r="J751" s="9">
        <f t="shared" si="43"/>
        <v>4.5</v>
      </c>
    </row>
    <row r="752" spans="1:10" ht="30" x14ac:dyDescent="0.25">
      <c r="A752" s="18">
        <v>751</v>
      </c>
      <c r="B752" s="18" t="s">
        <v>1423</v>
      </c>
      <c r="C752" s="18" t="s">
        <v>1276</v>
      </c>
      <c r="D752" s="18" t="s">
        <v>7</v>
      </c>
      <c r="E752" s="18" t="s">
        <v>273</v>
      </c>
      <c r="F752" s="18" t="s">
        <v>222</v>
      </c>
      <c r="G752" s="18" t="s">
        <v>223</v>
      </c>
      <c r="H752" s="19">
        <f t="shared" si="41"/>
        <v>0.78</v>
      </c>
      <c r="I752" s="9">
        <f t="shared" si="42"/>
        <v>107</v>
      </c>
      <c r="J752" s="9">
        <f t="shared" si="43"/>
        <v>4.5</v>
      </c>
    </row>
    <row r="753" spans="1:10" ht="30" x14ac:dyDescent="0.25">
      <c r="A753" s="18">
        <v>752</v>
      </c>
      <c r="B753" s="18" t="s">
        <v>1423</v>
      </c>
      <c r="C753" s="18" t="s">
        <v>2259</v>
      </c>
      <c r="D753" s="18" t="s">
        <v>7</v>
      </c>
      <c r="E753" s="18" t="s">
        <v>2260</v>
      </c>
      <c r="F753" s="18" t="s">
        <v>222</v>
      </c>
      <c r="G753" s="18" t="s">
        <v>223</v>
      </c>
      <c r="H753" s="19">
        <f t="shared" si="41"/>
        <v>0.78</v>
      </c>
      <c r="I753" s="9">
        <f t="shared" si="42"/>
        <v>108</v>
      </c>
      <c r="J753" s="9">
        <f t="shared" si="43"/>
        <v>4.5</v>
      </c>
    </row>
    <row r="754" spans="1:10" ht="30" x14ac:dyDescent="0.25">
      <c r="A754" s="18">
        <v>753</v>
      </c>
      <c r="B754" s="18" t="s">
        <v>1423</v>
      </c>
      <c r="C754" s="18" t="s">
        <v>277</v>
      </c>
      <c r="D754" s="18" t="s">
        <v>7</v>
      </c>
      <c r="E754" s="18" t="s">
        <v>278</v>
      </c>
      <c r="F754" s="18" t="s">
        <v>222</v>
      </c>
      <c r="G754" s="18" t="s">
        <v>223</v>
      </c>
      <c r="H754" s="19">
        <f t="shared" si="41"/>
        <v>0.78</v>
      </c>
      <c r="I754" s="9">
        <f t="shared" si="42"/>
        <v>109</v>
      </c>
      <c r="J754" s="9">
        <f t="shared" si="43"/>
        <v>4.5</v>
      </c>
    </row>
    <row r="755" spans="1:10" ht="30" x14ac:dyDescent="0.25">
      <c r="A755" s="18">
        <v>754</v>
      </c>
      <c r="B755" s="18" t="s">
        <v>1423</v>
      </c>
      <c r="C755" s="18" t="s">
        <v>2261</v>
      </c>
      <c r="D755" s="18" t="s">
        <v>7</v>
      </c>
      <c r="E755" s="18" t="s">
        <v>278</v>
      </c>
      <c r="F755" s="18" t="s">
        <v>222</v>
      </c>
      <c r="G755" s="18" t="s">
        <v>223</v>
      </c>
      <c r="H755" s="19">
        <f t="shared" si="41"/>
        <v>0.78</v>
      </c>
      <c r="I755" s="9">
        <f t="shared" si="42"/>
        <v>110</v>
      </c>
      <c r="J755" s="9">
        <f t="shared" si="43"/>
        <v>4.5</v>
      </c>
    </row>
    <row r="756" spans="1:10" ht="30" x14ac:dyDescent="0.25">
      <c r="A756" s="18">
        <v>755</v>
      </c>
      <c r="B756" s="18" t="s">
        <v>1423</v>
      </c>
      <c r="C756" s="18" t="s">
        <v>2262</v>
      </c>
      <c r="D756" s="18" t="s">
        <v>7</v>
      </c>
      <c r="E756" s="18" t="s">
        <v>2263</v>
      </c>
      <c r="F756" s="18" t="s">
        <v>222</v>
      </c>
      <c r="G756" s="18" t="s">
        <v>223</v>
      </c>
      <c r="H756" s="19">
        <f t="shared" si="41"/>
        <v>0.78</v>
      </c>
      <c r="I756" s="9">
        <f t="shared" si="42"/>
        <v>111</v>
      </c>
      <c r="J756" s="9">
        <f t="shared" si="43"/>
        <v>4.5</v>
      </c>
    </row>
    <row r="757" spans="1:10" ht="30" x14ac:dyDescent="0.25">
      <c r="A757" s="18">
        <v>756</v>
      </c>
      <c r="B757" s="18" t="s">
        <v>1423</v>
      </c>
      <c r="C757" s="18" t="s">
        <v>2264</v>
      </c>
      <c r="D757" s="18" t="s">
        <v>7</v>
      </c>
      <c r="E757" s="18" t="s">
        <v>2265</v>
      </c>
      <c r="F757" s="18" t="s">
        <v>222</v>
      </c>
      <c r="G757" s="18" t="s">
        <v>223</v>
      </c>
      <c r="H757" s="19">
        <f t="shared" si="41"/>
        <v>0.78</v>
      </c>
      <c r="I757" s="9">
        <f t="shared" si="42"/>
        <v>112</v>
      </c>
      <c r="J757" s="9">
        <f t="shared" si="43"/>
        <v>4.5</v>
      </c>
    </row>
    <row r="758" spans="1:10" ht="30" x14ac:dyDescent="0.25">
      <c r="A758" s="18">
        <v>757</v>
      </c>
      <c r="B758" s="18" t="s">
        <v>1423</v>
      </c>
      <c r="C758" s="18" t="s">
        <v>2266</v>
      </c>
      <c r="D758" s="18" t="s">
        <v>7</v>
      </c>
      <c r="E758" s="18" t="s">
        <v>2164</v>
      </c>
      <c r="F758" s="18" t="s">
        <v>222</v>
      </c>
      <c r="G758" s="18" t="s">
        <v>223</v>
      </c>
      <c r="H758" s="19">
        <f t="shared" si="41"/>
        <v>0.79</v>
      </c>
      <c r="I758" s="9">
        <f t="shared" si="42"/>
        <v>113</v>
      </c>
      <c r="J758" s="9">
        <f t="shared" si="43"/>
        <v>4.5</v>
      </c>
    </row>
    <row r="759" spans="1:10" ht="30" x14ac:dyDescent="0.25">
      <c r="A759" s="18">
        <v>758</v>
      </c>
      <c r="B759" s="18" t="s">
        <v>1423</v>
      </c>
      <c r="C759" s="18" t="s">
        <v>2267</v>
      </c>
      <c r="D759" s="18" t="s">
        <v>7</v>
      </c>
      <c r="E759" s="18" t="s">
        <v>2268</v>
      </c>
      <c r="F759" s="18" t="s">
        <v>222</v>
      </c>
      <c r="G759" s="18" t="s">
        <v>223</v>
      </c>
      <c r="H759" s="19">
        <f t="shared" si="41"/>
        <v>0.79</v>
      </c>
      <c r="I759" s="9">
        <f t="shared" si="42"/>
        <v>114</v>
      </c>
      <c r="J759" s="9">
        <f t="shared" si="43"/>
        <v>4.5</v>
      </c>
    </row>
    <row r="760" spans="1:10" ht="30" x14ac:dyDescent="0.25">
      <c r="A760" s="18">
        <v>759</v>
      </c>
      <c r="B760" s="18" t="s">
        <v>1423</v>
      </c>
      <c r="C760" s="18" t="s">
        <v>2269</v>
      </c>
      <c r="D760" s="18" t="s">
        <v>7</v>
      </c>
      <c r="E760" s="18" t="s">
        <v>280</v>
      </c>
      <c r="F760" s="18" t="s">
        <v>222</v>
      </c>
      <c r="G760" s="18" t="s">
        <v>223</v>
      </c>
      <c r="H760" s="19">
        <f t="shared" si="41"/>
        <v>0.79</v>
      </c>
      <c r="I760" s="9">
        <f t="shared" si="42"/>
        <v>115</v>
      </c>
      <c r="J760" s="9">
        <f t="shared" si="43"/>
        <v>4.5</v>
      </c>
    </row>
    <row r="761" spans="1:10" ht="30" x14ac:dyDescent="0.25">
      <c r="A761" s="18">
        <v>760</v>
      </c>
      <c r="B761" s="18" t="s">
        <v>1423</v>
      </c>
      <c r="C761" s="18" t="s">
        <v>279</v>
      </c>
      <c r="D761" s="18" t="s">
        <v>7</v>
      </c>
      <c r="E761" s="18" t="s">
        <v>280</v>
      </c>
      <c r="F761" s="18" t="s">
        <v>222</v>
      </c>
      <c r="G761" s="18" t="s">
        <v>223</v>
      </c>
      <c r="H761" s="19">
        <f t="shared" si="41"/>
        <v>0.79</v>
      </c>
      <c r="I761" s="9">
        <f t="shared" si="42"/>
        <v>116</v>
      </c>
      <c r="J761" s="9">
        <f t="shared" si="43"/>
        <v>4.5</v>
      </c>
    </row>
    <row r="762" spans="1:10" ht="30" x14ac:dyDescent="0.25">
      <c r="A762" s="18">
        <v>761</v>
      </c>
      <c r="B762" s="18" t="s">
        <v>1423</v>
      </c>
      <c r="C762" s="18" t="s">
        <v>2270</v>
      </c>
      <c r="D762" s="18" t="s">
        <v>7</v>
      </c>
      <c r="E762" s="18" t="s">
        <v>280</v>
      </c>
      <c r="F762" s="18" t="s">
        <v>222</v>
      </c>
      <c r="G762" s="18" t="s">
        <v>223</v>
      </c>
      <c r="H762" s="19">
        <f t="shared" si="41"/>
        <v>0.79</v>
      </c>
      <c r="I762" s="9">
        <f t="shared" si="42"/>
        <v>117</v>
      </c>
      <c r="J762" s="9">
        <f t="shared" si="43"/>
        <v>4.5</v>
      </c>
    </row>
    <row r="763" spans="1:10" ht="30" x14ac:dyDescent="0.25">
      <c r="A763" s="18">
        <v>762</v>
      </c>
      <c r="B763" s="18" t="s">
        <v>1423</v>
      </c>
      <c r="C763" s="18" t="s">
        <v>2271</v>
      </c>
      <c r="D763" s="18" t="s">
        <v>7</v>
      </c>
      <c r="E763" s="18" t="s">
        <v>2272</v>
      </c>
      <c r="F763" s="18" t="s">
        <v>222</v>
      </c>
      <c r="G763" s="18" t="s">
        <v>223</v>
      </c>
      <c r="H763" s="19">
        <f t="shared" si="41"/>
        <v>0.79</v>
      </c>
      <c r="I763" s="9">
        <f t="shared" si="42"/>
        <v>118</v>
      </c>
      <c r="J763" s="9">
        <f t="shared" si="43"/>
        <v>4.5</v>
      </c>
    </row>
    <row r="764" spans="1:10" ht="30" x14ac:dyDescent="0.25">
      <c r="A764" s="18">
        <v>763</v>
      </c>
      <c r="B764" s="18" t="s">
        <v>1423</v>
      </c>
      <c r="C764" s="18" t="s">
        <v>2273</v>
      </c>
      <c r="D764" s="18" t="s">
        <v>7</v>
      </c>
      <c r="E764" s="18" t="s">
        <v>2169</v>
      </c>
      <c r="F764" s="18" t="s">
        <v>222</v>
      </c>
      <c r="G764" s="18" t="s">
        <v>223</v>
      </c>
      <c r="H764" s="19">
        <f t="shared" si="41"/>
        <v>0.79</v>
      </c>
      <c r="I764" s="9">
        <f t="shared" si="42"/>
        <v>119</v>
      </c>
      <c r="J764" s="9">
        <f t="shared" si="43"/>
        <v>4.5</v>
      </c>
    </row>
    <row r="765" spans="1:10" ht="30" x14ac:dyDescent="0.25">
      <c r="A765" s="18">
        <v>764</v>
      </c>
      <c r="B765" s="18" t="s">
        <v>1423</v>
      </c>
      <c r="C765" s="18" t="s">
        <v>1299</v>
      </c>
      <c r="D765" s="18" t="s">
        <v>7</v>
      </c>
      <c r="E765" s="18" t="s">
        <v>2169</v>
      </c>
      <c r="F765" s="18" t="s">
        <v>222</v>
      </c>
      <c r="G765" s="18" t="s">
        <v>223</v>
      </c>
      <c r="H765" s="19">
        <f t="shared" si="41"/>
        <v>0.79</v>
      </c>
      <c r="I765" s="9">
        <f t="shared" si="42"/>
        <v>120</v>
      </c>
      <c r="J765" s="9">
        <f t="shared" si="43"/>
        <v>4.5</v>
      </c>
    </row>
    <row r="766" spans="1:10" ht="30" x14ac:dyDescent="0.25">
      <c r="A766" s="18">
        <v>765</v>
      </c>
      <c r="B766" s="18" t="s">
        <v>1423</v>
      </c>
      <c r="C766" s="18" t="s">
        <v>281</v>
      </c>
      <c r="D766" s="18" t="s">
        <v>7</v>
      </c>
      <c r="E766" s="18" t="s">
        <v>282</v>
      </c>
      <c r="F766" s="18" t="s">
        <v>222</v>
      </c>
      <c r="G766" s="18" t="s">
        <v>223</v>
      </c>
      <c r="H766" s="19">
        <f t="shared" si="41"/>
        <v>0.79</v>
      </c>
      <c r="I766" s="9">
        <f t="shared" si="42"/>
        <v>121</v>
      </c>
      <c r="J766" s="9">
        <f t="shared" si="43"/>
        <v>4.5</v>
      </c>
    </row>
    <row r="767" spans="1:10" ht="30" x14ac:dyDescent="0.25">
      <c r="A767" s="18">
        <v>766</v>
      </c>
      <c r="B767" s="18" t="s">
        <v>1423</v>
      </c>
      <c r="C767" s="18" t="s">
        <v>2274</v>
      </c>
      <c r="D767" s="18" t="s">
        <v>7</v>
      </c>
      <c r="E767" s="18" t="s">
        <v>282</v>
      </c>
      <c r="F767" s="18" t="s">
        <v>222</v>
      </c>
      <c r="G767" s="18" t="s">
        <v>223</v>
      </c>
      <c r="H767" s="19">
        <f t="shared" si="41"/>
        <v>0.8</v>
      </c>
      <c r="I767" s="9">
        <f t="shared" si="42"/>
        <v>122</v>
      </c>
      <c r="J767" s="9">
        <f t="shared" si="43"/>
        <v>4.5</v>
      </c>
    </row>
    <row r="768" spans="1:10" ht="30" x14ac:dyDescent="0.25">
      <c r="A768" s="18">
        <v>767</v>
      </c>
      <c r="B768" s="18" t="s">
        <v>1423</v>
      </c>
      <c r="C768" s="18" t="s">
        <v>2275</v>
      </c>
      <c r="D768" s="18" t="s">
        <v>7</v>
      </c>
      <c r="E768" s="18" t="s">
        <v>284</v>
      </c>
      <c r="F768" s="18" t="s">
        <v>222</v>
      </c>
      <c r="G768" s="18" t="s">
        <v>223</v>
      </c>
      <c r="H768" s="19">
        <f t="shared" si="41"/>
        <v>0.8</v>
      </c>
      <c r="I768" s="9">
        <f t="shared" si="42"/>
        <v>123</v>
      </c>
      <c r="J768" s="9">
        <f t="shared" si="43"/>
        <v>4.5</v>
      </c>
    </row>
    <row r="769" spans="1:10" ht="30" x14ac:dyDescent="0.25">
      <c r="A769" s="18">
        <v>768</v>
      </c>
      <c r="B769" s="18" t="s">
        <v>1423</v>
      </c>
      <c r="C769" s="18" t="s">
        <v>1305</v>
      </c>
      <c r="D769" s="18" t="s">
        <v>7</v>
      </c>
      <c r="E769" s="18" t="s">
        <v>2173</v>
      </c>
      <c r="F769" s="18" t="s">
        <v>222</v>
      </c>
      <c r="G769" s="18" t="s">
        <v>223</v>
      </c>
      <c r="H769" s="19">
        <f t="shared" si="41"/>
        <v>0.8</v>
      </c>
      <c r="I769" s="9">
        <f t="shared" si="42"/>
        <v>124</v>
      </c>
      <c r="J769" s="9">
        <f t="shared" si="43"/>
        <v>4.5</v>
      </c>
    </row>
    <row r="770" spans="1:10" ht="30" x14ac:dyDescent="0.25">
      <c r="A770" s="18">
        <v>769</v>
      </c>
      <c r="B770" s="18" t="s">
        <v>1423</v>
      </c>
      <c r="C770" s="18" t="s">
        <v>285</v>
      </c>
      <c r="D770" s="18" t="s">
        <v>7</v>
      </c>
      <c r="E770" s="18" t="s">
        <v>286</v>
      </c>
      <c r="F770" s="18" t="s">
        <v>222</v>
      </c>
      <c r="G770" s="18" t="s">
        <v>223</v>
      </c>
      <c r="H770" s="19">
        <f t="shared" ref="H770:H833" si="44">PERCENTRANK(A:A,A770,2)</f>
        <v>0.8</v>
      </c>
      <c r="I770" s="9">
        <f t="shared" si="42"/>
        <v>125</v>
      </c>
      <c r="J770" s="9">
        <f t="shared" si="43"/>
        <v>4.5</v>
      </c>
    </row>
    <row r="771" spans="1:10" ht="30" x14ac:dyDescent="0.25">
      <c r="A771" s="18">
        <v>770</v>
      </c>
      <c r="B771" s="18" t="s">
        <v>1423</v>
      </c>
      <c r="C771" s="18" t="s">
        <v>2276</v>
      </c>
      <c r="D771" s="18" t="s">
        <v>7</v>
      </c>
      <c r="E771" s="18" t="s">
        <v>286</v>
      </c>
      <c r="F771" s="18" t="s">
        <v>222</v>
      </c>
      <c r="G771" s="18" t="s">
        <v>223</v>
      </c>
      <c r="H771" s="19">
        <f t="shared" si="44"/>
        <v>0.8</v>
      </c>
      <c r="I771" s="9">
        <f t="shared" ref="I771:I834" si="45">IF(G771=G770,I770+1,1)</f>
        <v>126</v>
      </c>
      <c r="J771" s="9">
        <f t="shared" si="43"/>
        <v>4.5</v>
      </c>
    </row>
    <row r="772" spans="1:10" ht="30" x14ac:dyDescent="0.25">
      <c r="A772" s="18">
        <v>771</v>
      </c>
      <c r="B772" s="18" t="s">
        <v>1423</v>
      </c>
      <c r="C772" s="18" t="s">
        <v>2277</v>
      </c>
      <c r="D772" s="18" t="s">
        <v>7</v>
      </c>
      <c r="E772" s="18" t="s">
        <v>286</v>
      </c>
      <c r="F772" s="18" t="s">
        <v>222</v>
      </c>
      <c r="G772" s="18" t="s">
        <v>223</v>
      </c>
      <c r="H772" s="19">
        <f t="shared" si="44"/>
        <v>0.8</v>
      </c>
      <c r="I772" s="9">
        <f t="shared" si="45"/>
        <v>127</v>
      </c>
      <c r="J772" s="9">
        <f t="shared" si="43"/>
        <v>4.5</v>
      </c>
    </row>
    <row r="773" spans="1:10" ht="30" x14ac:dyDescent="0.25">
      <c r="A773" s="18">
        <v>772</v>
      </c>
      <c r="B773" s="18" t="s">
        <v>1423</v>
      </c>
      <c r="C773" s="18" t="s">
        <v>2278</v>
      </c>
      <c r="D773" s="18" t="s">
        <v>7</v>
      </c>
      <c r="E773" s="18" t="s">
        <v>2279</v>
      </c>
      <c r="F773" s="18" t="s">
        <v>222</v>
      </c>
      <c r="G773" s="18" t="s">
        <v>223</v>
      </c>
      <c r="H773" s="19">
        <f t="shared" si="44"/>
        <v>0.8</v>
      </c>
      <c r="I773" s="9">
        <f t="shared" si="45"/>
        <v>128</v>
      </c>
      <c r="J773" s="9">
        <f t="shared" si="43"/>
        <v>4.5</v>
      </c>
    </row>
    <row r="774" spans="1:10" ht="30" x14ac:dyDescent="0.25">
      <c r="A774" s="18">
        <v>773</v>
      </c>
      <c r="B774" s="18" t="s">
        <v>1423</v>
      </c>
      <c r="C774" s="18" t="s">
        <v>287</v>
      </c>
      <c r="D774" s="18" t="s">
        <v>7</v>
      </c>
      <c r="E774" s="18" t="s">
        <v>288</v>
      </c>
      <c r="F774" s="18" t="s">
        <v>222</v>
      </c>
      <c r="G774" s="18" t="s">
        <v>223</v>
      </c>
      <c r="H774" s="19">
        <f t="shared" si="44"/>
        <v>0.8</v>
      </c>
      <c r="I774" s="9">
        <f t="shared" si="45"/>
        <v>129</v>
      </c>
      <c r="J774" s="9">
        <f t="shared" si="43"/>
        <v>4.5</v>
      </c>
    </row>
    <row r="775" spans="1:10" ht="30" x14ac:dyDescent="0.25">
      <c r="A775" s="18">
        <v>774</v>
      </c>
      <c r="B775" s="18" t="s">
        <v>1423</v>
      </c>
      <c r="C775" s="18" t="s">
        <v>289</v>
      </c>
      <c r="D775" s="18" t="s">
        <v>7</v>
      </c>
      <c r="E775" s="18" t="s">
        <v>288</v>
      </c>
      <c r="F775" s="18" t="s">
        <v>222</v>
      </c>
      <c r="G775" s="18" t="s">
        <v>223</v>
      </c>
      <c r="H775" s="19">
        <f t="shared" si="44"/>
        <v>0.8</v>
      </c>
      <c r="I775" s="9">
        <f t="shared" si="45"/>
        <v>130</v>
      </c>
      <c r="J775" s="9">
        <f t="shared" ref="J775:J838" si="46">IF(I775&lt;COUNTIF(F:F,"Q3")*0.31,5,IF(I775&gt;COUNTIF(F:F,"q3")*0.69,4,4.5))</f>
        <v>4.5</v>
      </c>
    </row>
    <row r="776" spans="1:10" ht="30" x14ac:dyDescent="0.25">
      <c r="A776" s="18">
        <v>775</v>
      </c>
      <c r="B776" s="18" t="s">
        <v>1423</v>
      </c>
      <c r="C776" s="18" t="s">
        <v>2280</v>
      </c>
      <c r="D776" s="18" t="s">
        <v>7</v>
      </c>
      <c r="E776" s="18" t="s">
        <v>2281</v>
      </c>
      <c r="F776" s="18" t="s">
        <v>222</v>
      </c>
      <c r="G776" s="18" t="s">
        <v>223</v>
      </c>
      <c r="H776" s="19">
        <f t="shared" si="44"/>
        <v>0.8</v>
      </c>
      <c r="I776" s="9">
        <f t="shared" si="45"/>
        <v>131</v>
      </c>
      <c r="J776" s="9">
        <f t="shared" si="46"/>
        <v>4.5</v>
      </c>
    </row>
    <row r="777" spans="1:10" ht="30" x14ac:dyDescent="0.25">
      <c r="A777" s="18">
        <v>776</v>
      </c>
      <c r="B777" s="18" t="s">
        <v>1423</v>
      </c>
      <c r="C777" s="18" t="s">
        <v>1312</v>
      </c>
      <c r="D777" s="18" t="s">
        <v>7</v>
      </c>
      <c r="E777" s="18" t="s">
        <v>2282</v>
      </c>
      <c r="F777" s="18" t="s">
        <v>222</v>
      </c>
      <c r="G777" s="18" t="s">
        <v>223</v>
      </c>
      <c r="H777" s="19">
        <f t="shared" si="44"/>
        <v>0.81</v>
      </c>
      <c r="I777" s="9">
        <f t="shared" si="45"/>
        <v>132</v>
      </c>
      <c r="J777" s="9">
        <f t="shared" si="46"/>
        <v>4.5</v>
      </c>
    </row>
    <row r="778" spans="1:10" ht="30" x14ac:dyDescent="0.25">
      <c r="A778" s="18">
        <v>777</v>
      </c>
      <c r="B778" s="18" t="s">
        <v>1423</v>
      </c>
      <c r="C778" s="18" t="s">
        <v>1313</v>
      </c>
      <c r="D778" s="18" t="s">
        <v>7</v>
      </c>
      <c r="E778" s="18" t="s">
        <v>2282</v>
      </c>
      <c r="F778" s="18" t="s">
        <v>222</v>
      </c>
      <c r="G778" s="18" t="s">
        <v>223</v>
      </c>
      <c r="H778" s="19">
        <f t="shared" si="44"/>
        <v>0.81</v>
      </c>
      <c r="I778" s="9">
        <f t="shared" si="45"/>
        <v>133</v>
      </c>
      <c r="J778" s="9">
        <f t="shared" si="46"/>
        <v>4.5</v>
      </c>
    </row>
    <row r="779" spans="1:10" ht="30" x14ac:dyDescent="0.25">
      <c r="A779" s="18">
        <v>778</v>
      </c>
      <c r="B779" s="18" t="s">
        <v>1423</v>
      </c>
      <c r="C779" s="18" t="s">
        <v>1314</v>
      </c>
      <c r="D779" s="18" t="s">
        <v>7</v>
      </c>
      <c r="E779" s="18" t="s">
        <v>2282</v>
      </c>
      <c r="F779" s="18" t="s">
        <v>222</v>
      </c>
      <c r="G779" s="18" t="s">
        <v>223</v>
      </c>
      <c r="H779" s="19">
        <f t="shared" si="44"/>
        <v>0.81</v>
      </c>
      <c r="I779" s="9">
        <f t="shared" si="45"/>
        <v>134</v>
      </c>
      <c r="J779" s="9">
        <f t="shared" si="46"/>
        <v>4.5</v>
      </c>
    </row>
    <row r="780" spans="1:10" ht="30" x14ac:dyDescent="0.25">
      <c r="A780" s="18">
        <v>779</v>
      </c>
      <c r="B780" s="18" t="s">
        <v>1423</v>
      </c>
      <c r="C780" s="18" t="s">
        <v>1316</v>
      </c>
      <c r="D780" s="18" t="s">
        <v>7</v>
      </c>
      <c r="E780" s="18" t="s">
        <v>291</v>
      </c>
      <c r="F780" s="18" t="s">
        <v>222</v>
      </c>
      <c r="G780" s="18" t="s">
        <v>223</v>
      </c>
      <c r="H780" s="19">
        <f t="shared" si="44"/>
        <v>0.81</v>
      </c>
      <c r="I780" s="9">
        <f t="shared" si="45"/>
        <v>135</v>
      </c>
      <c r="J780" s="9">
        <f t="shared" si="46"/>
        <v>4.5</v>
      </c>
    </row>
    <row r="781" spans="1:10" ht="30" x14ac:dyDescent="0.25">
      <c r="A781" s="18">
        <v>780</v>
      </c>
      <c r="B781" s="18" t="s">
        <v>1423</v>
      </c>
      <c r="C781" s="18" t="s">
        <v>1317</v>
      </c>
      <c r="D781" s="18" t="s">
        <v>7</v>
      </c>
      <c r="E781" s="18" t="s">
        <v>291</v>
      </c>
      <c r="F781" s="18" t="s">
        <v>222</v>
      </c>
      <c r="G781" s="18" t="s">
        <v>223</v>
      </c>
      <c r="H781" s="19">
        <f t="shared" si="44"/>
        <v>0.81</v>
      </c>
      <c r="I781" s="9">
        <f t="shared" si="45"/>
        <v>136</v>
      </c>
      <c r="J781" s="9">
        <f t="shared" si="46"/>
        <v>4.5</v>
      </c>
    </row>
    <row r="782" spans="1:10" ht="30" x14ac:dyDescent="0.25">
      <c r="A782" s="18">
        <v>781</v>
      </c>
      <c r="B782" s="18" t="s">
        <v>1423</v>
      </c>
      <c r="C782" s="18" t="s">
        <v>290</v>
      </c>
      <c r="D782" s="18" t="s">
        <v>7</v>
      </c>
      <c r="E782" s="18" t="s">
        <v>291</v>
      </c>
      <c r="F782" s="18" t="s">
        <v>222</v>
      </c>
      <c r="G782" s="18" t="s">
        <v>223</v>
      </c>
      <c r="H782" s="19">
        <f t="shared" si="44"/>
        <v>0.81</v>
      </c>
      <c r="I782" s="9">
        <f t="shared" si="45"/>
        <v>137</v>
      </c>
      <c r="J782" s="9">
        <f t="shared" si="46"/>
        <v>4.5</v>
      </c>
    </row>
    <row r="783" spans="1:10" ht="30" x14ac:dyDescent="0.25">
      <c r="A783" s="18">
        <v>782</v>
      </c>
      <c r="B783" s="18" t="s">
        <v>1423</v>
      </c>
      <c r="C783" s="18" t="s">
        <v>292</v>
      </c>
      <c r="D783" s="18" t="s">
        <v>7</v>
      </c>
      <c r="E783" s="18" t="s">
        <v>293</v>
      </c>
      <c r="F783" s="18" t="s">
        <v>222</v>
      </c>
      <c r="G783" s="18" t="s">
        <v>223</v>
      </c>
      <c r="H783" s="19">
        <f t="shared" si="44"/>
        <v>0.81</v>
      </c>
      <c r="I783" s="9">
        <f t="shared" si="45"/>
        <v>138</v>
      </c>
      <c r="J783" s="9">
        <f t="shared" si="46"/>
        <v>4.5</v>
      </c>
    </row>
    <row r="784" spans="1:10" ht="30" x14ac:dyDescent="0.25">
      <c r="A784" s="18">
        <v>783</v>
      </c>
      <c r="B784" s="18" t="s">
        <v>1423</v>
      </c>
      <c r="C784" s="18" t="s">
        <v>1318</v>
      </c>
      <c r="D784" s="18" t="s">
        <v>7</v>
      </c>
      <c r="E784" s="18" t="s">
        <v>293</v>
      </c>
      <c r="F784" s="18" t="s">
        <v>222</v>
      </c>
      <c r="G784" s="18" t="s">
        <v>223</v>
      </c>
      <c r="H784" s="19">
        <f t="shared" si="44"/>
        <v>0.81</v>
      </c>
      <c r="I784" s="9">
        <f t="shared" si="45"/>
        <v>139</v>
      </c>
      <c r="J784" s="9">
        <f t="shared" si="46"/>
        <v>4.5</v>
      </c>
    </row>
    <row r="785" spans="1:10" ht="30" x14ac:dyDescent="0.25">
      <c r="A785" s="18">
        <v>784</v>
      </c>
      <c r="B785" s="18" t="s">
        <v>1423</v>
      </c>
      <c r="C785" s="18" t="s">
        <v>1320</v>
      </c>
      <c r="D785" s="18" t="s">
        <v>7</v>
      </c>
      <c r="E785" s="18" t="s">
        <v>2283</v>
      </c>
      <c r="F785" s="18" t="s">
        <v>222</v>
      </c>
      <c r="G785" s="18" t="s">
        <v>223</v>
      </c>
      <c r="H785" s="19">
        <f t="shared" si="44"/>
        <v>0.81</v>
      </c>
      <c r="I785" s="9">
        <f t="shared" si="45"/>
        <v>140</v>
      </c>
      <c r="J785" s="9">
        <f t="shared" si="46"/>
        <v>4.5</v>
      </c>
    </row>
    <row r="786" spans="1:10" ht="30" x14ac:dyDescent="0.25">
      <c r="A786" s="18">
        <v>785</v>
      </c>
      <c r="B786" s="18" t="s">
        <v>1423</v>
      </c>
      <c r="C786" s="18" t="s">
        <v>1321</v>
      </c>
      <c r="D786" s="18" t="s">
        <v>7</v>
      </c>
      <c r="E786" s="18" t="s">
        <v>2283</v>
      </c>
      <c r="F786" s="18" t="s">
        <v>222</v>
      </c>
      <c r="G786" s="18" t="s">
        <v>223</v>
      </c>
      <c r="H786" s="19">
        <f t="shared" si="44"/>
        <v>0.82</v>
      </c>
      <c r="I786" s="9">
        <f t="shared" si="45"/>
        <v>141</v>
      </c>
      <c r="J786" s="9">
        <f t="shared" si="46"/>
        <v>4.5</v>
      </c>
    </row>
    <row r="787" spans="1:10" ht="30" x14ac:dyDescent="0.25">
      <c r="A787" s="18">
        <v>786</v>
      </c>
      <c r="B787" s="18" t="s">
        <v>1423</v>
      </c>
      <c r="C787" s="18" t="s">
        <v>1326</v>
      </c>
      <c r="D787" s="18" t="s">
        <v>7</v>
      </c>
      <c r="E787" s="18" t="s">
        <v>2284</v>
      </c>
      <c r="F787" s="18" t="s">
        <v>222</v>
      </c>
      <c r="G787" s="18" t="s">
        <v>223</v>
      </c>
      <c r="H787" s="19">
        <f t="shared" si="44"/>
        <v>0.82</v>
      </c>
      <c r="I787" s="9">
        <f t="shared" si="45"/>
        <v>142</v>
      </c>
      <c r="J787" s="9">
        <f t="shared" si="46"/>
        <v>4.5</v>
      </c>
    </row>
    <row r="788" spans="1:10" ht="30" x14ac:dyDescent="0.25">
      <c r="A788" s="18">
        <v>787</v>
      </c>
      <c r="B788" s="18" t="s">
        <v>1423</v>
      </c>
      <c r="C788" s="18" t="s">
        <v>1327</v>
      </c>
      <c r="D788" s="18" t="s">
        <v>7</v>
      </c>
      <c r="E788" s="18" t="s">
        <v>2285</v>
      </c>
      <c r="F788" s="18" t="s">
        <v>222</v>
      </c>
      <c r="G788" s="18" t="s">
        <v>223</v>
      </c>
      <c r="H788" s="19">
        <f t="shared" si="44"/>
        <v>0.82</v>
      </c>
      <c r="I788" s="9">
        <f t="shared" si="45"/>
        <v>143</v>
      </c>
      <c r="J788" s="9">
        <f t="shared" si="46"/>
        <v>4.5</v>
      </c>
    </row>
    <row r="789" spans="1:10" ht="30" x14ac:dyDescent="0.25">
      <c r="A789" s="18">
        <v>788</v>
      </c>
      <c r="B789" s="18" t="s">
        <v>1423</v>
      </c>
      <c r="C789" s="18" t="s">
        <v>2286</v>
      </c>
      <c r="D789" s="18" t="s">
        <v>7</v>
      </c>
      <c r="E789" s="18" t="s">
        <v>2285</v>
      </c>
      <c r="F789" s="18" t="s">
        <v>222</v>
      </c>
      <c r="G789" s="18" t="s">
        <v>223</v>
      </c>
      <c r="H789" s="19">
        <f t="shared" si="44"/>
        <v>0.82</v>
      </c>
      <c r="I789" s="9">
        <f t="shared" si="45"/>
        <v>144</v>
      </c>
      <c r="J789" s="9">
        <f t="shared" si="46"/>
        <v>4.5</v>
      </c>
    </row>
    <row r="790" spans="1:10" ht="30" x14ac:dyDescent="0.25">
      <c r="A790" s="18">
        <v>789</v>
      </c>
      <c r="B790" s="18" t="s">
        <v>1423</v>
      </c>
      <c r="C790" s="18" t="s">
        <v>2287</v>
      </c>
      <c r="D790" s="18" t="s">
        <v>7</v>
      </c>
      <c r="E790" s="18" t="s">
        <v>2285</v>
      </c>
      <c r="F790" s="18" t="s">
        <v>222</v>
      </c>
      <c r="G790" s="18" t="s">
        <v>223</v>
      </c>
      <c r="H790" s="19">
        <f t="shared" si="44"/>
        <v>0.82</v>
      </c>
      <c r="I790" s="9">
        <f t="shared" si="45"/>
        <v>145</v>
      </c>
      <c r="J790" s="9">
        <f t="shared" si="46"/>
        <v>4.5</v>
      </c>
    </row>
    <row r="791" spans="1:10" ht="30" x14ac:dyDescent="0.25">
      <c r="A791" s="18">
        <v>790</v>
      </c>
      <c r="B791" s="18" t="s">
        <v>1423</v>
      </c>
      <c r="C791" s="18" t="s">
        <v>2288</v>
      </c>
      <c r="D791" s="18" t="s">
        <v>7</v>
      </c>
      <c r="E791" s="18" t="s">
        <v>2289</v>
      </c>
      <c r="F791" s="18" t="s">
        <v>222</v>
      </c>
      <c r="G791" s="18" t="s">
        <v>223</v>
      </c>
      <c r="H791" s="19">
        <f t="shared" si="44"/>
        <v>0.82</v>
      </c>
      <c r="I791" s="9">
        <f t="shared" si="45"/>
        <v>146</v>
      </c>
      <c r="J791" s="9">
        <f t="shared" si="46"/>
        <v>4.5</v>
      </c>
    </row>
    <row r="792" spans="1:10" ht="30" x14ac:dyDescent="0.25">
      <c r="A792" s="18">
        <v>791</v>
      </c>
      <c r="B792" s="18" t="s">
        <v>1423</v>
      </c>
      <c r="C792" s="18" t="s">
        <v>2290</v>
      </c>
      <c r="D792" s="18" t="s">
        <v>7</v>
      </c>
      <c r="E792" s="18" t="s">
        <v>2289</v>
      </c>
      <c r="F792" s="18" t="s">
        <v>222</v>
      </c>
      <c r="G792" s="18" t="s">
        <v>223</v>
      </c>
      <c r="H792" s="19">
        <f t="shared" si="44"/>
        <v>0.82</v>
      </c>
      <c r="I792" s="9">
        <f t="shared" si="45"/>
        <v>147</v>
      </c>
      <c r="J792" s="9">
        <f t="shared" si="46"/>
        <v>4.5</v>
      </c>
    </row>
    <row r="793" spans="1:10" ht="30" x14ac:dyDescent="0.25">
      <c r="A793" s="18">
        <v>792</v>
      </c>
      <c r="B793" s="18" t="s">
        <v>1423</v>
      </c>
      <c r="C793" s="18" t="s">
        <v>2291</v>
      </c>
      <c r="D793" s="18" t="s">
        <v>7</v>
      </c>
      <c r="E793" s="18" t="s">
        <v>2292</v>
      </c>
      <c r="F793" s="18" t="s">
        <v>222</v>
      </c>
      <c r="G793" s="18" t="s">
        <v>223</v>
      </c>
      <c r="H793" s="19">
        <f t="shared" si="44"/>
        <v>0.82</v>
      </c>
      <c r="I793" s="9">
        <f t="shared" si="45"/>
        <v>148</v>
      </c>
      <c r="J793" s="9">
        <f t="shared" si="46"/>
        <v>4.5</v>
      </c>
    </row>
    <row r="794" spans="1:10" ht="30" x14ac:dyDescent="0.25">
      <c r="A794" s="18">
        <v>793</v>
      </c>
      <c r="B794" s="18" t="s">
        <v>1423</v>
      </c>
      <c r="C794" s="18" t="s">
        <v>2293</v>
      </c>
      <c r="D794" s="18" t="s">
        <v>7</v>
      </c>
      <c r="E794" s="18" t="s">
        <v>2294</v>
      </c>
      <c r="F794" s="18" t="s">
        <v>222</v>
      </c>
      <c r="G794" s="18" t="s">
        <v>223</v>
      </c>
      <c r="H794" s="19">
        <f t="shared" si="44"/>
        <v>0.82</v>
      </c>
      <c r="I794" s="9">
        <f t="shared" si="45"/>
        <v>149</v>
      </c>
      <c r="J794" s="9">
        <f t="shared" si="46"/>
        <v>4.5</v>
      </c>
    </row>
    <row r="795" spans="1:10" ht="30" x14ac:dyDescent="0.25">
      <c r="A795" s="18">
        <v>794</v>
      </c>
      <c r="B795" s="18" t="s">
        <v>1423</v>
      </c>
      <c r="C795" s="18" t="s">
        <v>2295</v>
      </c>
      <c r="D795" s="18" t="s">
        <v>7</v>
      </c>
      <c r="E795" s="18" t="s">
        <v>2294</v>
      </c>
      <c r="F795" s="18" t="s">
        <v>222</v>
      </c>
      <c r="G795" s="18" t="s">
        <v>223</v>
      </c>
      <c r="H795" s="19">
        <f t="shared" si="44"/>
        <v>0.82</v>
      </c>
      <c r="I795" s="9">
        <f t="shared" si="45"/>
        <v>150</v>
      </c>
      <c r="J795" s="9">
        <f t="shared" si="46"/>
        <v>4.5</v>
      </c>
    </row>
    <row r="796" spans="1:10" ht="30" x14ac:dyDescent="0.25">
      <c r="A796" s="18">
        <v>795</v>
      </c>
      <c r="B796" s="18" t="s">
        <v>1423</v>
      </c>
      <c r="C796" s="18" t="s">
        <v>2296</v>
      </c>
      <c r="D796" s="18" t="s">
        <v>7</v>
      </c>
      <c r="E796" s="18" t="s">
        <v>2294</v>
      </c>
      <c r="F796" s="18" t="s">
        <v>222</v>
      </c>
      <c r="G796" s="18" t="s">
        <v>223</v>
      </c>
      <c r="H796" s="19">
        <f t="shared" si="44"/>
        <v>0.83</v>
      </c>
      <c r="I796" s="9">
        <f t="shared" si="45"/>
        <v>151</v>
      </c>
      <c r="J796" s="9">
        <f t="shared" si="46"/>
        <v>4.5</v>
      </c>
    </row>
    <row r="797" spans="1:10" ht="30" x14ac:dyDescent="0.25">
      <c r="A797" s="18">
        <v>796</v>
      </c>
      <c r="B797" s="18" t="s">
        <v>1423</v>
      </c>
      <c r="C797" s="18" t="s">
        <v>2297</v>
      </c>
      <c r="D797" s="18" t="s">
        <v>7</v>
      </c>
      <c r="E797" s="18" t="s">
        <v>2298</v>
      </c>
      <c r="F797" s="18" t="s">
        <v>222</v>
      </c>
      <c r="G797" s="18" t="s">
        <v>223</v>
      </c>
      <c r="H797" s="19">
        <f t="shared" si="44"/>
        <v>0.83</v>
      </c>
      <c r="I797" s="9">
        <f t="shared" si="45"/>
        <v>152</v>
      </c>
      <c r="J797" s="9">
        <f t="shared" si="46"/>
        <v>4.5</v>
      </c>
    </row>
    <row r="798" spans="1:10" ht="30" x14ac:dyDescent="0.25">
      <c r="A798" s="18">
        <v>797</v>
      </c>
      <c r="B798" s="18" t="s">
        <v>1423</v>
      </c>
      <c r="C798" s="18" t="s">
        <v>2299</v>
      </c>
      <c r="D798" s="18" t="s">
        <v>7</v>
      </c>
      <c r="E798" s="18" t="s">
        <v>2298</v>
      </c>
      <c r="F798" s="18" t="s">
        <v>222</v>
      </c>
      <c r="G798" s="18" t="s">
        <v>223</v>
      </c>
      <c r="H798" s="19">
        <f t="shared" si="44"/>
        <v>0.83</v>
      </c>
      <c r="I798" s="9">
        <f t="shared" si="45"/>
        <v>153</v>
      </c>
      <c r="J798" s="9">
        <f t="shared" si="46"/>
        <v>4.5</v>
      </c>
    </row>
    <row r="799" spans="1:10" ht="30" x14ac:dyDescent="0.25">
      <c r="A799" s="18">
        <v>798</v>
      </c>
      <c r="B799" s="18" t="s">
        <v>1423</v>
      </c>
      <c r="C799" s="18" t="s">
        <v>294</v>
      </c>
      <c r="D799" s="18" t="s">
        <v>7</v>
      </c>
      <c r="E799" s="18" t="s">
        <v>295</v>
      </c>
      <c r="F799" s="18" t="s">
        <v>222</v>
      </c>
      <c r="G799" s="18" t="s">
        <v>223</v>
      </c>
      <c r="H799" s="19">
        <f t="shared" si="44"/>
        <v>0.83</v>
      </c>
      <c r="I799" s="9">
        <f t="shared" si="45"/>
        <v>154</v>
      </c>
      <c r="J799" s="9">
        <f t="shared" si="46"/>
        <v>4.5</v>
      </c>
    </row>
    <row r="800" spans="1:10" ht="30" x14ac:dyDescent="0.25">
      <c r="A800" s="18">
        <v>799</v>
      </c>
      <c r="B800" s="18" t="s">
        <v>1423</v>
      </c>
      <c r="C800" s="18" t="s">
        <v>2300</v>
      </c>
      <c r="D800" s="18" t="s">
        <v>7</v>
      </c>
      <c r="E800" s="18" t="s">
        <v>2301</v>
      </c>
      <c r="F800" s="18" t="s">
        <v>222</v>
      </c>
      <c r="G800" s="18" t="s">
        <v>223</v>
      </c>
      <c r="H800" s="19">
        <f t="shared" si="44"/>
        <v>0.83</v>
      </c>
      <c r="I800" s="9">
        <f t="shared" si="45"/>
        <v>155</v>
      </c>
      <c r="J800" s="9">
        <f t="shared" si="46"/>
        <v>4.5</v>
      </c>
    </row>
    <row r="801" spans="1:10" ht="30" x14ac:dyDescent="0.25">
      <c r="A801" s="18">
        <v>800</v>
      </c>
      <c r="B801" s="18" t="s">
        <v>1423</v>
      </c>
      <c r="C801" s="18" t="s">
        <v>2302</v>
      </c>
      <c r="D801" s="18" t="s">
        <v>7</v>
      </c>
      <c r="E801" s="18" t="s">
        <v>2303</v>
      </c>
      <c r="F801" s="18" t="s">
        <v>222</v>
      </c>
      <c r="G801" s="18" t="s">
        <v>223</v>
      </c>
      <c r="H801" s="19">
        <f t="shared" si="44"/>
        <v>0.83</v>
      </c>
      <c r="I801" s="9">
        <f t="shared" si="45"/>
        <v>156</v>
      </c>
      <c r="J801" s="9">
        <f t="shared" si="46"/>
        <v>4.5</v>
      </c>
    </row>
    <row r="802" spans="1:10" ht="30" x14ac:dyDescent="0.25">
      <c r="A802" s="18">
        <v>801</v>
      </c>
      <c r="B802" s="18" t="s">
        <v>1423</v>
      </c>
      <c r="C802" s="18" t="s">
        <v>2304</v>
      </c>
      <c r="D802" s="18" t="s">
        <v>7</v>
      </c>
      <c r="E802" s="18" t="s">
        <v>2303</v>
      </c>
      <c r="F802" s="18" t="s">
        <v>222</v>
      </c>
      <c r="G802" s="18" t="s">
        <v>223</v>
      </c>
      <c r="H802" s="19">
        <f t="shared" si="44"/>
        <v>0.83</v>
      </c>
      <c r="I802" s="9">
        <f t="shared" si="45"/>
        <v>157</v>
      </c>
      <c r="J802" s="9">
        <f t="shared" si="46"/>
        <v>4.5</v>
      </c>
    </row>
    <row r="803" spans="1:10" ht="30" x14ac:dyDescent="0.25">
      <c r="A803" s="18">
        <v>802</v>
      </c>
      <c r="B803" s="18" t="s">
        <v>1423</v>
      </c>
      <c r="C803" s="18" t="s">
        <v>1334</v>
      </c>
      <c r="D803" s="18" t="s">
        <v>7</v>
      </c>
      <c r="E803" s="18" t="s">
        <v>2303</v>
      </c>
      <c r="F803" s="18" t="s">
        <v>222</v>
      </c>
      <c r="G803" s="18" t="s">
        <v>223</v>
      </c>
      <c r="H803" s="19">
        <f t="shared" si="44"/>
        <v>0.83</v>
      </c>
      <c r="I803" s="9">
        <f t="shared" si="45"/>
        <v>158</v>
      </c>
      <c r="J803" s="9">
        <f t="shared" si="46"/>
        <v>4.5</v>
      </c>
    </row>
    <row r="804" spans="1:10" ht="30" x14ac:dyDescent="0.25">
      <c r="A804" s="18">
        <v>803</v>
      </c>
      <c r="B804" s="18" t="s">
        <v>1423</v>
      </c>
      <c r="C804" s="18" t="s">
        <v>296</v>
      </c>
      <c r="D804" s="18" t="s">
        <v>7</v>
      </c>
      <c r="E804" s="18" t="s">
        <v>297</v>
      </c>
      <c r="F804" s="18" t="s">
        <v>222</v>
      </c>
      <c r="G804" s="18" t="s">
        <v>223</v>
      </c>
      <c r="H804" s="19">
        <f t="shared" si="44"/>
        <v>0.83</v>
      </c>
      <c r="I804" s="9">
        <f t="shared" si="45"/>
        <v>159</v>
      </c>
      <c r="J804" s="9">
        <f t="shared" si="46"/>
        <v>4.5</v>
      </c>
    </row>
    <row r="805" spans="1:10" ht="30" x14ac:dyDescent="0.25">
      <c r="A805" s="18">
        <v>804</v>
      </c>
      <c r="B805" s="18" t="s">
        <v>1423</v>
      </c>
      <c r="C805" s="18" t="s">
        <v>2305</v>
      </c>
      <c r="D805" s="18" t="s">
        <v>7</v>
      </c>
      <c r="E805" s="18" t="s">
        <v>2306</v>
      </c>
      <c r="F805" s="18" t="s">
        <v>222</v>
      </c>
      <c r="G805" s="18" t="s">
        <v>223</v>
      </c>
      <c r="H805" s="19">
        <f t="shared" si="44"/>
        <v>0.83</v>
      </c>
      <c r="I805" s="9">
        <f t="shared" si="45"/>
        <v>160</v>
      </c>
      <c r="J805" s="9">
        <f t="shared" si="46"/>
        <v>4.5</v>
      </c>
    </row>
    <row r="806" spans="1:10" ht="30" x14ac:dyDescent="0.25">
      <c r="A806" s="18">
        <v>805</v>
      </c>
      <c r="B806" s="18" t="s">
        <v>1423</v>
      </c>
      <c r="C806" s="18" t="s">
        <v>2307</v>
      </c>
      <c r="D806" s="18" t="s">
        <v>7</v>
      </c>
      <c r="E806" s="18" t="s">
        <v>2306</v>
      </c>
      <c r="F806" s="18" t="s">
        <v>222</v>
      </c>
      <c r="G806" s="18" t="s">
        <v>223</v>
      </c>
      <c r="H806" s="19">
        <f t="shared" si="44"/>
        <v>0.84</v>
      </c>
      <c r="I806" s="9">
        <f t="shared" si="45"/>
        <v>161</v>
      </c>
      <c r="J806" s="9">
        <f t="shared" si="46"/>
        <v>4.5</v>
      </c>
    </row>
    <row r="807" spans="1:10" ht="30" x14ac:dyDescent="0.25">
      <c r="A807" s="18">
        <v>806</v>
      </c>
      <c r="B807" s="18" t="s">
        <v>1423</v>
      </c>
      <c r="C807" s="18" t="s">
        <v>2308</v>
      </c>
      <c r="D807" s="18" t="s">
        <v>7</v>
      </c>
      <c r="E807" s="18" t="s">
        <v>2309</v>
      </c>
      <c r="F807" s="18" t="s">
        <v>222</v>
      </c>
      <c r="G807" s="18" t="s">
        <v>223</v>
      </c>
      <c r="H807" s="19">
        <f t="shared" si="44"/>
        <v>0.84</v>
      </c>
      <c r="I807" s="9">
        <f t="shared" si="45"/>
        <v>162</v>
      </c>
      <c r="J807" s="9">
        <f t="shared" si="46"/>
        <v>4.5</v>
      </c>
    </row>
    <row r="808" spans="1:10" ht="30" x14ac:dyDescent="0.25">
      <c r="A808" s="18">
        <v>807</v>
      </c>
      <c r="B808" s="18" t="s">
        <v>1423</v>
      </c>
      <c r="C808" s="18" t="s">
        <v>2310</v>
      </c>
      <c r="D808" s="18" t="s">
        <v>7</v>
      </c>
      <c r="E808" s="18" t="s">
        <v>2309</v>
      </c>
      <c r="F808" s="18" t="s">
        <v>222</v>
      </c>
      <c r="G808" s="18" t="s">
        <v>223</v>
      </c>
      <c r="H808" s="19">
        <f t="shared" si="44"/>
        <v>0.84</v>
      </c>
      <c r="I808" s="9">
        <f t="shared" si="45"/>
        <v>163</v>
      </c>
      <c r="J808" s="9">
        <f t="shared" si="46"/>
        <v>4.5</v>
      </c>
    </row>
    <row r="809" spans="1:10" ht="30" x14ac:dyDescent="0.25">
      <c r="A809" s="18">
        <v>808</v>
      </c>
      <c r="B809" s="18" t="s">
        <v>1423</v>
      </c>
      <c r="C809" s="18" t="s">
        <v>2311</v>
      </c>
      <c r="D809" s="18" t="s">
        <v>7</v>
      </c>
      <c r="E809" s="18" t="s">
        <v>2312</v>
      </c>
      <c r="F809" s="18" t="s">
        <v>222</v>
      </c>
      <c r="G809" s="18" t="s">
        <v>223</v>
      </c>
      <c r="H809" s="19">
        <f t="shared" si="44"/>
        <v>0.84</v>
      </c>
      <c r="I809" s="9">
        <f t="shared" si="45"/>
        <v>164</v>
      </c>
      <c r="J809" s="9">
        <f t="shared" si="46"/>
        <v>4.5</v>
      </c>
    </row>
    <row r="810" spans="1:10" ht="30" x14ac:dyDescent="0.25">
      <c r="A810" s="18">
        <v>809</v>
      </c>
      <c r="B810" s="18" t="s">
        <v>1423</v>
      </c>
      <c r="C810" s="18" t="s">
        <v>1347</v>
      </c>
      <c r="D810" s="18" t="s">
        <v>7</v>
      </c>
      <c r="E810" s="18" t="s">
        <v>2312</v>
      </c>
      <c r="F810" s="18" t="s">
        <v>222</v>
      </c>
      <c r="G810" s="18" t="s">
        <v>223</v>
      </c>
      <c r="H810" s="19">
        <f t="shared" si="44"/>
        <v>0.84</v>
      </c>
      <c r="I810" s="9">
        <f t="shared" si="45"/>
        <v>165</v>
      </c>
      <c r="J810" s="9">
        <f t="shared" si="46"/>
        <v>4.5</v>
      </c>
    </row>
    <row r="811" spans="1:10" ht="30" x14ac:dyDescent="0.25">
      <c r="A811" s="18">
        <v>810</v>
      </c>
      <c r="B811" s="18" t="s">
        <v>1423</v>
      </c>
      <c r="C811" s="18" t="s">
        <v>1348</v>
      </c>
      <c r="D811" s="18" t="s">
        <v>7</v>
      </c>
      <c r="E811" s="18" t="s">
        <v>2312</v>
      </c>
      <c r="F811" s="18" t="s">
        <v>222</v>
      </c>
      <c r="G811" s="18" t="s">
        <v>223</v>
      </c>
      <c r="H811" s="19">
        <f t="shared" si="44"/>
        <v>0.84</v>
      </c>
      <c r="I811" s="9">
        <f t="shared" si="45"/>
        <v>166</v>
      </c>
      <c r="J811" s="9">
        <f t="shared" si="46"/>
        <v>4.5</v>
      </c>
    </row>
    <row r="812" spans="1:10" ht="30" x14ac:dyDescent="0.25">
      <c r="A812" s="18">
        <v>811</v>
      </c>
      <c r="B812" s="18" t="s">
        <v>1423</v>
      </c>
      <c r="C812" s="18" t="s">
        <v>1349</v>
      </c>
      <c r="D812" s="18" t="s">
        <v>7</v>
      </c>
      <c r="E812" s="18" t="s">
        <v>299</v>
      </c>
      <c r="F812" s="18" t="s">
        <v>222</v>
      </c>
      <c r="G812" s="18" t="s">
        <v>223</v>
      </c>
      <c r="H812" s="19">
        <f t="shared" si="44"/>
        <v>0.84</v>
      </c>
      <c r="I812" s="9">
        <f t="shared" si="45"/>
        <v>167</v>
      </c>
      <c r="J812" s="9">
        <f t="shared" si="46"/>
        <v>4.5</v>
      </c>
    </row>
    <row r="813" spans="1:10" ht="30" x14ac:dyDescent="0.25">
      <c r="A813" s="18">
        <v>812</v>
      </c>
      <c r="B813" s="18" t="s">
        <v>1423</v>
      </c>
      <c r="C813" s="18" t="s">
        <v>298</v>
      </c>
      <c r="D813" s="18" t="s">
        <v>7</v>
      </c>
      <c r="E813" s="18" t="s">
        <v>299</v>
      </c>
      <c r="F813" s="18" t="s">
        <v>222</v>
      </c>
      <c r="G813" s="18" t="s">
        <v>223</v>
      </c>
      <c r="H813" s="19">
        <f t="shared" si="44"/>
        <v>0.84</v>
      </c>
      <c r="I813" s="9">
        <f t="shared" si="45"/>
        <v>168</v>
      </c>
      <c r="J813" s="9">
        <f t="shared" si="46"/>
        <v>4.5</v>
      </c>
    </row>
    <row r="814" spans="1:10" ht="30" x14ac:dyDescent="0.25">
      <c r="A814" s="18">
        <v>813</v>
      </c>
      <c r="B814" s="18" t="s">
        <v>1423</v>
      </c>
      <c r="C814" s="18" t="s">
        <v>2313</v>
      </c>
      <c r="D814" s="18" t="s">
        <v>7</v>
      </c>
      <c r="E814" s="18" t="s">
        <v>299</v>
      </c>
      <c r="F814" s="18" t="s">
        <v>222</v>
      </c>
      <c r="G814" s="18" t="s">
        <v>223</v>
      </c>
      <c r="H814" s="19">
        <f t="shared" si="44"/>
        <v>0.84</v>
      </c>
      <c r="I814" s="9">
        <f t="shared" si="45"/>
        <v>169</v>
      </c>
      <c r="J814" s="9">
        <f t="shared" si="46"/>
        <v>4.5</v>
      </c>
    </row>
    <row r="815" spans="1:10" ht="30" x14ac:dyDescent="0.25">
      <c r="A815" s="18">
        <v>814</v>
      </c>
      <c r="B815" s="18" t="s">
        <v>1423</v>
      </c>
      <c r="C815" s="18" t="s">
        <v>1350</v>
      </c>
      <c r="D815" s="18" t="s">
        <v>7</v>
      </c>
      <c r="E815" s="18" t="s">
        <v>299</v>
      </c>
      <c r="F815" s="18" t="s">
        <v>222</v>
      </c>
      <c r="G815" s="18" t="s">
        <v>223</v>
      </c>
      <c r="H815" s="19">
        <f t="shared" si="44"/>
        <v>0.85</v>
      </c>
      <c r="I815" s="9">
        <f t="shared" si="45"/>
        <v>170</v>
      </c>
      <c r="J815" s="9">
        <f t="shared" si="46"/>
        <v>4.5</v>
      </c>
    </row>
    <row r="816" spans="1:10" ht="30" x14ac:dyDescent="0.25">
      <c r="A816" s="18">
        <v>815</v>
      </c>
      <c r="B816" s="18" t="s">
        <v>1423</v>
      </c>
      <c r="C816" s="18" t="s">
        <v>2314</v>
      </c>
      <c r="D816" s="18" t="s">
        <v>7</v>
      </c>
      <c r="E816" s="18" t="s">
        <v>299</v>
      </c>
      <c r="F816" s="18" t="s">
        <v>222</v>
      </c>
      <c r="G816" s="18" t="s">
        <v>223</v>
      </c>
      <c r="H816" s="19">
        <f t="shared" si="44"/>
        <v>0.85</v>
      </c>
      <c r="I816" s="9">
        <f t="shared" si="45"/>
        <v>171</v>
      </c>
      <c r="J816" s="9">
        <f t="shared" si="46"/>
        <v>4.5</v>
      </c>
    </row>
    <row r="817" spans="1:10" ht="30" x14ac:dyDescent="0.25">
      <c r="A817" s="18">
        <v>816</v>
      </c>
      <c r="B817" s="18" t="s">
        <v>1423</v>
      </c>
      <c r="C817" s="18" t="s">
        <v>300</v>
      </c>
      <c r="D817" s="18" t="s">
        <v>7</v>
      </c>
      <c r="E817" s="18" t="s">
        <v>301</v>
      </c>
      <c r="F817" s="18" t="s">
        <v>222</v>
      </c>
      <c r="G817" s="18" t="s">
        <v>223</v>
      </c>
      <c r="H817" s="19">
        <f t="shared" si="44"/>
        <v>0.85</v>
      </c>
      <c r="I817" s="9">
        <f t="shared" si="45"/>
        <v>172</v>
      </c>
      <c r="J817" s="9">
        <f t="shared" si="46"/>
        <v>4.5</v>
      </c>
    </row>
    <row r="818" spans="1:10" ht="30" x14ac:dyDescent="0.25">
      <c r="A818" s="18">
        <v>817</v>
      </c>
      <c r="B818" s="18" t="s">
        <v>1423</v>
      </c>
      <c r="C818" s="18" t="s">
        <v>1352</v>
      </c>
      <c r="D818" s="18" t="s">
        <v>7</v>
      </c>
      <c r="E818" s="18" t="s">
        <v>301</v>
      </c>
      <c r="F818" s="18" t="s">
        <v>222</v>
      </c>
      <c r="G818" s="18" t="s">
        <v>223</v>
      </c>
      <c r="H818" s="19">
        <f t="shared" si="44"/>
        <v>0.85</v>
      </c>
      <c r="I818" s="9">
        <f t="shared" si="45"/>
        <v>173</v>
      </c>
      <c r="J818" s="9">
        <f t="shared" si="46"/>
        <v>4.5</v>
      </c>
    </row>
    <row r="819" spans="1:10" ht="30" x14ac:dyDescent="0.25">
      <c r="A819" s="18">
        <v>818</v>
      </c>
      <c r="B819" s="18" t="s">
        <v>1423</v>
      </c>
      <c r="C819" s="18" t="s">
        <v>1353</v>
      </c>
      <c r="D819" s="18" t="s">
        <v>7</v>
      </c>
      <c r="E819" s="18" t="s">
        <v>2315</v>
      </c>
      <c r="F819" s="18" t="s">
        <v>222</v>
      </c>
      <c r="G819" s="18" t="s">
        <v>223</v>
      </c>
      <c r="H819" s="19">
        <f t="shared" si="44"/>
        <v>0.85</v>
      </c>
      <c r="I819" s="9">
        <f t="shared" si="45"/>
        <v>174</v>
      </c>
      <c r="J819" s="9">
        <f t="shared" si="46"/>
        <v>4.5</v>
      </c>
    </row>
    <row r="820" spans="1:10" ht="30" x14ac:dyDescent="0.25">
      <c r="A820" s="18">
        <v>819</v>
      </c>
      <c r="B820" s="18" t="s">
        <v>1423</v>
      </c>
      <c r="C820" s="18" t="s">
        <v>1356</v>
      </c>
      <c r="D820" s="18" t="s">
        <v>7</v>
      </c>
      <c r="E820" s="18" t="s">
        <v>2316</v>
      </c>
      <c r="F820" s="18" t="s">
        <v>222</v>
      </c>
      <c r="G820" s="18" t="s">
        <v>223</v>
      </c>
      <c r="H820" s="19">
        <f t="shared" si="44"/>
        <v>0.85</v>
      </c>
      <c r="I820" s="9">
        <f t="shared" si="45"/>
        <v>175</v>
      </c>
      <c r="J820" s="9">
        <f t="shared" si="46"/>
        <v>4.5</v>
      </c>
    </row>
    <row r="821" spans="1:10" ht="30" x14ac:dyDescent="0.25">
      <c r="A821" s="18">
        <v>820</v>
      </c>
      <c r="B821" s="18" t="s">
        <v>1423</v>
      </c>
      <c r="C821" s="18" t="s">
        <v>1357</v>
      </c>
      <c r="D821" s="18" t="s">
        <v>7</v>
      </c>
      <c r="E821" s="18" t="s">
        <v>2316</v>
      </c>
      <c r="F821" s="18" t="s">
        <v>222</v>
      </c>
      <c r="G821" s="18" t="s">
        <v>223</v>
      </c>
      <c r="H821" s="19">
        <f t="shared" si="44"/>
        <v>0.85</v>
      </c>
      <c r="I821" s="9">
        <f t="shared" si="45"/>
        <v>176</v>
      </c>
      <c r="J821" s="9">
        <f t="shared" si="46"/>
        <v>4.5</v>
      </c>
    </row>
    <row r="822" spans="1:10" ht="30" x14ac:dyDescent="0.25">
      <c r="A822" s="18">
        <v>821</v>
      </c>
      <c r="B822" s="18" t="s">
        <v>1423</v>
      </c>
      <c r="C822" s="18" t="s">
        <v>2317</v>
      </c>
      <c r="D822" s="18" t="s">
        <v>7</v>
      </c>
      <c r="E822" s="18" t="s">
        <v>2318</v>
      </c>
      <c r="F822" s="18" t="s">
        <v>222</v>
      </c>
      <c r="G822" s="18" t="s">
        <v>223</v>
      </c>
      <c r="H822" s="19">
        <f t="shared" si="44"/>
        <v>0.85</v>
      </c>
      <c r="I822" s="9">
        <f t="shared" si="45"/>
        <v>177</v>
      </c>
      <c r="J822" s="9">
        <f t="shared" si="46"/>
        <v>4.5</v>
      </c>
    </row>
    <row r="823" spans="1:10" ht="30" x14ac:dyDescent="0.25">
      <c r="A823" s="18">
        <v>822</v>
      </c>
      <c r="B823" s="18" t="s">
        <v>1423</v>
      </c>
      <c r="C823" s="18" t="s">
        <v>2319</v>
      </c>
      <c r="D823" s="18" t="s">
        <v>7</v>
      </c>
      <c r="E823" s="18" t="s">
        <v>2318</v>
      </c>
      <c r="F823" s="18" t="s">
        <v>222</v>
      </c>
      <c r="G823" s="18" t="s">
        <v>223</v>
      </c>
      <c r="H823" s="19">
        <f t="shared" si="44"/>
        <v>0.85</v>
      </c>
      <c r="I823" s="9">
        <f t="shared" si="45"/>
        <v>178</v>
      </c>
      <c r="J823" s="9">
        <f t="shared" si="46"/>
        <v>4.5</v>
      </c>
    </row>
    <row r="824" spans="1:10" ht="30" x14ac:dyDescent="0.25">
      <c r="A824" s="18">
        <v>823</v>
      </c>
      <c r="B824" s="18" t="s">
        <v>1423</v>
      </c>
      <c r="C824" s="18" t="s">
        <v>2320</v>
      </c>
      <c r="D824" s="18" t="s">
        <v>7</v>
      </c>
      <c r="E824" s="18" t="s">
        <v>2318</v>
      </c>
      <c r="F824" s="18" t="s">
        <v>222</v>
      </c>
      <c r="G824" s="18" t="s">
        <v>223</v>
      </c>
      <c r="H824" s="19">
        <f t="shared" si="44"/>
        <v>0.85</v>
      </c>
      <c r="I824" s="9">
        <f t="shared" si="45"/>
        <v>179</v>
      </c>
      <c r="J824" s="9">
        <f t="shared" si="46"/>
        <v>4.5</v>
      </c>
    </row>
    <row r="825" spans="1:10" ht="30" x14ac:dyDescent="0.25">
      <c r="A825" s="18">
        <v>824</v>
      </c>
      <c r="B825" s="18" t="s">
        <v>1423</v>
      </c>
      <c r="C825" s="18" t="s">
        <v>2321</v>
      </c>
      <c r="D825" s="18" t="s">
        <v>7</v>
      </c>
      <c r="E825" s="18" t="s">
        <v>2318</v>
      </c>
      <c r="F825" s="18" t="s">
        <v>222</v>
      </c>
      <c r="G825" s="18" t="s">
        <v>223</v>
      </c>
      <c r="H825" s="19">
        <f t="shared" si="44"/>
        <v>0.86</v>
      </c>
      <c r="I825" s="9">
        <f t="shared" si="45"/>
        <v>180</v>
      </c>
      <c r="J825" s="9">
        <f t="shared" si="46"/>
        <v>4.5</v>
      </c>
    </row>
    <row r="826" spans="1:10" ht="30" x14ac:dyDescent="0.25">
      <c r="A826" s="18">
        <v>825</v>
      </c>
      <c r="B826" s="18" t="s">
        <v>1423</v>
      </c>
      <c r="C826" s="18" t="s">
        <v>1360</v>
      </c>
      <c r="D826" s="18" t="s">
        <v>7</v>
      </c>
      <c r="E826" s="18" t="s">
        <v>2322</v>
      </c>
      <c r="F826" s="18" t="s">
        <v>222</v>
      </c>
      <c r="G826" s="18" t="s">
        <v>223</v>
      </c>
      <c r="H826" s="19">
        <f t="shared" si="44"/>
        <v>0.86</v>
      </c>
      <c r="I826" s="9">
        <f t="shared" si="45"/>
        <v>181</v>
      </c>
      <c r="J826" s="9">
        <f t="shared" si="46"/>
        <v>4.5</v>
      </c>
    </row>
    <row r="827" spans="1:10" ht="30" x14ac:dyDescent="0.25">
      <c r="A827" s="18">
        <v>826</v>
      </c>
      <c r="B827" s="18" t="s">
        <v>1423</v>
      </c>
      <c r="C827" s="18" t="s">
        <v>2323</v>
      </c>
      <c r="D827" s="18" t="s">
        <v>7</v>
      </c>
      <c r="E827" s="18" t="s">
        <v>2322</v>
      </c>
      <c r="F827" s="18" t="s">
        <v>222</v>
      </c>
      <c r="G827" s="18" t="s">
        <v>223</v>
      </c>
      <c r="H827" s="19">
        <f t="shared" si="44"/>
        <v>0.86</v>
      </c>
      <c r="I827" s="9">
        <f t="shared" si="45"/>
        <v>182</v>
      </c>
      <c r="J827" s="9">
        <f t="shared" si="46"/>
        <v>4.5</v>
      </c>
    </row>
    <row r="828" spans="1:10" ht="30" x14ac:dyDescent="0.25">
      <c r="A828" s="18">
        <v>827</v>
      </c>
      <c r="B828" s="18" t="s">
        <v>1423</v>
      </c>
      <c r="C828" s="18" t="s">
        <v>2324</v>
      </c>
      <c r="D828" s="18" t="s">
        <v>7</v>
      </c>
      <c r="E828" s="18" t="s">
        <v>2325</v>
      </c>
      <c r="F828" s="18" t="s">
        <v>222</v>
      </c>
      <c r="G828" s="18" t="s">
        <v>223</v>
      </c>
      <c r="H828" s="19">
        <f t="shared" si="44"/>
        <v>0.86</v>
      </c>
      <c r="I828" s="9">
        <f t="shared" si="45"/>
        <v>183</v>
      </c>
      <c r="J828" s="9">
        <f t="shared" si="46"/>
        <v>4.5</v>
      </c>
    </row>
    <row r="829" spans="1:10" ht="30" x14ac:dyDescent="0.25">
      <c r="A829" s="18">
        <v>828</v>
      </c>
      <c r="B829" s="18" t="s">
        <v>1423</v>
      </c>
      <c r="C829" s="18" t="s">
        <v>1362</v>
      </c>
      <c r="D829" s="18" t="s">
        <v>7</v>
      </c>
      <c r="E829" s="18" t="s">
        <v>2325</v>
      </c>
      <c r="F829" s="18" t="s">
        <v>222</v>
      </c>
      <c r="G829" s="18" t="s">
        <v>223</v>
      </c>
      <c r="H829" s="19">
        <f t="shared" si="44"/>
        <v>0.86</v>
      </c>
      <c r="I829" s="9">
        <f t="shared" si="45"/>
        <v>184</v>
      </c>
      <c r="J829" s="9">
        <f t="shared" si="46"/>
        <v>4.5</v>
      </c>
    </row>
    <row r="830" spans="1:10" ht="30" x14ac:dyDescent="0.25">
      <c r="A830" s="18">
        <v>829</v>
      </c>
      <c r="B830" s="18" t="s">
        <v>1423</v>
      </c>
      <c r="C830" s="18" t="s">
        <v>2326</v>
      </c>
      <c r="D830" s="18" t="s">
        <v>7</v>
      </c>
      <c r="E830" s="18" t="s">
        <v>2325</v>
      </c>
      <c r="F830" s="18" t="s">
        <v>222</v>
      </c>
      <c r="G830" s="18" t="s">
        <v>223</v>
      </c>
      <c r="H830" s="19">
        <f t="shared" si="44"/>
        <v>0.86</v>
      </c>
      <c r="I830" s="9">
        <f t="shared" si="45"/>
        <v>185</v>
      </c>
      <c r="J830" s="9">
        <f t="shared" si="46"/>
        <v>4.5</v>
      </c>
    </row>
    <row r="831" spans="1:10" ht="30" x14ac:dyDescent="0.25">
      <c r="A831" s="18">
        <v>830</v>
      </c>
      <c r="B831" s="18" t="s">
        <v>1423</v>
      </c>
      <c r="C831" s="18" t="s">
        <v>1367</v>
      </c>
      <c r="D831" s="18" t="s">
        <v>7</v>
      </c>
      <c r="E831" s="18" t="s">
        <v>2325</v>
      </c>
      <c r="F831" s="18" t="s">
        <v>222</v>
      </c>
      <c r="G831" s="18" t="s">
        <v>223</v>
      </c>
      <c r="H831" s="19">
        <f t="shared" si="44"/>
        <v>0.86</v>
      </c>
      <c r="I831" s="9">
        <f t="shared" si="45"/>
        <v>186</v>
      </c>
      <c r="J831" s="9">
        <f t="shared" si="46"/>
        <v>4.5</v>
      </c>
    </row>
    <row r="832" spans="1:10" ht="30" x14ac:dyDescent="0.25">
      <c r="A832" s="18">
        <v>831</v>
      </c>
      <c r="B832" s="18" t="s">
        <v>1423</v>
      </c>
      <c r="C832" s="18" t="s">
        <v>2327</v>
      </c>
      <c r="D832" s="18" t="s">
        <v>7</v>
      </c>
      <c r="E832" s="18" t="s">
        <v>2328</v>
      </c>
      <c r="F832" s="18" t="s">
        <v>222</v>
      </c>
      <c r="G832" s="18" t="s">
        <v>223</v>
      </c>
      <c r="H832" s="19">
        <f t="shared" si="44"/>
        <v>0.86</v>
      </c>
      <c r="I832" s="9">
        <f t="shared" si="45"/>
        <v>187</v>
      </c>
      <c r="J832" s="9">
        <f t="shared" si="46"/>
        <v>4.5</v>
      </c>
    </row>
    <row r="833" spans="1:10" ht="30" x14ac:dyDescent="0.25">
      <c r="A833" s="18">
        <v>832</v>
      </c>
      <c r="B833" s="18" t="s">
        <v>1423</v>
      </c>
      <c r="C833" s="18" t="s">
        <v>302</v>
      </c>
      <c r="D833" s="18" t="s">
        <v>7</v>
      </c>
      <c r="E833" s="18" t="s">
        <v>303</v>
      </c>
      <c r="F833" s="18" t="s">
        <v>222</v>
      </c>
      <c r="G833" s="18" t="s">
        <v>223</v>
      </c>
      <c r="H833" s="19">
        <f t="shared" si="44"/>
        <v>0.86</v>
      </c>
      <c r="I833" s="9">
        <f t="shared" si="45"/>
        <v>188</v>
      </c>
      <c r="J833" s="9">
        <f t="shared" si="46"/>
        <v>4.5</v>
      </c>
    </row>
    <row r="834" spans="1:10" ht="30" x14ac:dyDescent="0.25">
      <c r="A834" s="18">
        <v>833</v>
      </c>
      <c r="B834" s="18" t="s">
        <v>1423</v>
      </c>
      <c r="C834" s="18" t="s">
        <v>2329</v>
      </c>
      <c r="D834" s="18" t="s">
        <v>7</v>
      </c>
      <c r="E834" s="18" t="s">
        <v>2330</v>
      </c>
      <c r="F834" s="18" t="s">
        <v>222</v>
      </c>
      <c r="G834" s="18" t="s">
        <v>223</v>
      </c>
      <c r="H834" s="19">
        <f t="shared" ref="H834:H897" si="47">PERCENTRANK(A:A,A834,2)</f>
        <v>0.87</v>
      </c>
      <c r="I834" s="9">
        <f t="shared" si="45"/>
        <v>189</v>
      </c>
      <c r="J834" s="9">
        <f t="shared" si="46"/>
        <v>4.5</v>
      </c>
    </row>
    <row r="835" spans="1:10" ht="30" x14ac:dyDescent="0.25">
      <c r="A835" s="18">
        <v>834</v>
      </c>
      <c r="B835" s="18" t="s">
        <v>1423</v>
      </c>
      <c r="C835" s="18" t="s">
        <v>2331</v>
      </c>
      <c r="D835" s="18" t="s">
        <v>7</v>
      </c>
      <c r="E835" s="18" t="s">
        <v>2330</v>
      </c>
      <c r="F835" s="18" t="s">
        <v>222</v>
      </c>
      <c r="G835" s="18" t="s">
        <v>223</v>
      </c>
      <c r="H835" s="19">
        <f t="shared" si="47"/>
        <v>0.87</v>
      </c>
      <c r="I835" s="9">
        <f t="shared" ref="I835:I898" si="48">IF(G835=G834,I834+1,1)</f>
        <v>190</v>
      </c>
      <c r="J835" s="9">
        <f t="shared" si="46"/>
        <v>4.5</v>
      </c>
    </row>
    <row r="836" spans="1:10" ht="30" x14ac:dyDescent="0.25">
      <c r="A836" s="18">
        <v>835</v>
      </c>
      <c r="B836" s="18" t="s">
        <v>1423</v>
      </c>
      <c r="C836" s="18" t="s">
        <v>1371</v>
      </c>
      <c r="D836" s="18" t="s">
        <v>7</v>
      </c>
      <c r="E836" s="18" t="s">
        <v>2330</v>
      </c>
      <c r="F836" s="18" t="s">
        <v>222</v>
      </c>
      <c r="G836" s="18" t="s">
        <v>223</v>
      </c>
      <c r="H836" s="19">
        <f t="shared" si="47"/>
        <v>0.87</v>
      </c>
      <c r="I836" s="9">
        <f t="shared" si="48"/>
        <v>191</v>
      </c>
      <c r="J836" s="9">
        <f t="shared" si="46"/>
        <v>4.5</v>
      </c>
    </row>
    <row r="837" spans="1:10" ht="30" x14ac:dyDescent="0.25">
      <c r="A837" s="18">
        <v>836</v>
      </c>
      <c r="B837" s="18" t="s">
        <v>1423</v>
      </c>
      <c r="C837" s="18" t="s">
        <v>2332</v>
      </c>
      <c r="D837" s="18" t="s">
        <v>7</v>
      </c>
      <c r="E837" s="18" t="s">
        <v>2330</v>
      </c>
      <c r="F837" s="18" t="s">
        <v>222</v>
      </c>
      <c r="G837" s="18" t="s">
        <v>223</v>
      </c>
      <c r="H837" s="19">
        <f t="shared" si="47"/>
        <v>0.87</v>
      </c>
      <c r="I837" s="9">
        <f t="shared" si="48"/>
        <v>192</v>
      </c>
      <c r="J837" s="9">
        <f t="shared" si="46"/>
        <v>4.5</v>
      </c>
    </row>
    <row r="838" spans="1:10" ht="30" x14ac:dyDescent="0.25">
      <c r="A838" s="18">
        <v>837</v>
      </c>
      <c r="B838" s="18" t="s">
        <v>1423</v>
      </c>
      <c r="C838" s="18" t="s">
        <v>2333</v>
      </c>
      <c r="D838" s="18" t="s">
        <v>7</v>
      </c>
      <c r="E838" s="18" t="s">
        <v>2330</v>
      </c>
      <c r="F838" s="18" t="s">
        <v>222</v>
      </c>
      <c r="G838" s="18" t="s">
        <v>223</v>
      </c>
      <c r="H838" s="19">
        <f t="shared" si="47"/>
        <v>0.87</v>
      </c>
      <c r="I838" s="9">
        <f t="shared" si="48"/>
        <v>193</v>
      </c>
      <c r="J838" s="9">
        <f t="shared" si="46"/>
        <v>4.5</v>
      </c>
    </row>
    <row r="839" spans="1:10" ht="30" x14ac:dyDescent="0.25">
      <c r="A839" s="18">
        <v>838</v>
      </c>
      <c r="B839" s="18" t="s">
        <v>1423</v>
      </c>
      <c r="C839" s="18" t="s">
        <v>2334</v>
      </c>
      <c r="D839" s="18" t="s">
        <v>7</v>
      </c>
      <c r="E839" s="18" t="s">
        <v>2330</v>
      </c>
      <c r="F839" s="18" t="s">
        <v>222</v>
      </c>
      <c r="G839" s="18" t="s">
        <v>223</v>
      </c>
      <c r="H839" s="19">
        <f t="shared" si="47"/>
        <v>0.87</v>
      </c>
      <c r="I839" s="9">
        <f t="shared" si="48"/>
        <v>194</v>
      </c>
      <c r="J839" s="9">
        <f t="shared" ref="J839:J902" si="49">IF(I839&lt;COUNTIF(F:F,"Q3")*0.31,5,IF(I839&gt;COUNTIF(F:F,"q3")*0.69,4,4.5))</f>
        <v>4.5</v>
      </c>
    </row>
    <row r="840" spans="1:10" ht="30" x14ac:dyDescent="0.25">
      <c r="A840" s="18">
        <v>839</v>
      </c>
      <c r="B840" s="18" t="s">
        <v>1423</v>
      </c>
      <c r="C840" s="18" t="s">
        <v>2335</v>
      </c>
      <c r="D840" s="18" t="s">
        <v>7</v>
      </c>
      <c r="E840" s="18" t="s">
        <v>2330</v>
      </c>
      <c r="F840" s="18" t="s">
        <v>222</v>
      </c>
      <c r="G840" s="18" t="s">
        <v>223</v>
      </c>
      <c r="H840" s="19">
        <f t="shared" si="47"/>
        <v>0.87</v>
      </c>
      <c r="I840" s="9">
        <f t="shared" si="48"/>
        <v>195</v>
      </c>
      <c r="J840" s="9">
        <f t="shared" si="49"/>
        <v>4.5</v>
      </c>
    </row>
    <row r="841" spans="1:10" ht="30" x14ac:dyDescent="0.25">
      <c r="A841" s="18">
        <v>840</v>
      </c>
      <c r="B841" s="18" t="s">
        <v>1423</v>
      </c>
      <c r="C841" s="18" t="s">
        <v>1374</v>
      </c>
      <c r="D841" s="18" t="s">
        <v>7</v>
      </c>
      <c r="E841" s="18" t="s">
        <v>2336</v>
      </c>
      <c r="F841" s="18" t="s">
        <v>222</v>
      </c>
      <c r="G841" s="18" t="s">
        <v>223</v>
      </c>
      <c r="H841" s="19">
        <f t="shared" si="47"/>
        <v>0.87</v>
      </c>
      <c r="I841" s="9">
        <f t="shared" si="48"/>
        <v>196</v>
      </c>
      <c r="J841" s="9">
        <f t="shared" si="49"/>
        <v>4.5</v>
      </c>
    </row>
    <row r="842" spans="1:10" ht="30" x14ac:dyDescent="0.25">
      <c r="A842" s="18">
        <v>841</v>
      </c>
      <c r="B842" s="18" t="s">
        <v>1423</v>
      </c>
      <c r="C842" s="18" t="s">
        <v>2337</v>
      </c>
      <c r="D842" s="18" t="s">
        <v>7</v>
      </c>
      <c r="E842" s="18" t="s">
        <v>2336</v>
      </c>
      <c r="F842" s="18" t="s">
        <v>222</v>
      </c>
      <c r="G842" s="18" t="s">
        <v>223</v>
      </c>
      <c r="H842" s="19">
        <f t="shared" si="47"/>
        <v>0.87</v>
      </c>
      <c r="I842" s="9">
        <f t="shared" si="48"/>
        <v>197</v>
      </c>
      <c r="J842" s="9">
        <f t="shared" si="49"/>
        <v>4.5</v>
      </c>
    </row>
    <row r="843" spans="1:10" ht="30" x14ac:dyDescent="0.25">
      <c r="A843" s="18">
        <v>842</v>
      </c>
      <c r="B843" s="18" t="s">
        <v>1423</v>
      </c>
      <c r="C843" s="18" t="s">
        <v>2338</v>
      </c>
      <c r="D843" s="18" t="s">
        <v>7</v>
      </c>
      <c r="E843" s="18" t="s">
        <v>2336</v>
      </c>
      <c r="F843" s="18" t="s">
        <v>222</v>
      </c>
      <c r="G843" s="18" t="s">
        <v>223</v>
      </c>
      <c r="H843" s="19">
        <f t="shared" si="47"/>
        <v>0.87</v>
      </c>
      <c r="I843" s="9">
        <f t="shared" si="48"/>
        <v>198</v>
      </c>
      <c r="J843" s="9">
        <f t="shared" si="49"/>
        <v>4.5</v>
      </c>
    </row>
    <row r="844" spans="1:10" ht="30" x14ac:dyDescent="0.25">
      <c r="A844" s="18">
        <v>843</v>
      </c>
      <c r="B844" s="18" t="s">
        <v>1423</v>
      </c>
      <c r="C844" s="18" t="s">
        <v>2339</v>
      </c>
      <c r="D844" s="18" t="s">
        <v>7</v>
      </c>
      <c r="E844" s="18" t="s">
        <v>2336</v>
      </c>
      <c r="F844" s="18" t="s">
        <v>222</v>
      </c>
      <c r="G844" s="18" t="s">
        <v>223</v>
      </c>
      <c r="H844" s="19">
        <f t="shared" si="47"/>
        <v>0.88</v>
      </c>
      <c r="I844" s="9">
        <f t="shared" si="48"/>
        <v>199</v>
      </c>
      <c r="J844" s="9">
        <f t="shared" si="49"/>
        <v>4.5</v>
      </c>
    </row>
    <row r="845" spans="1:10" ht="30" x14ac:dyDescent="0.25">
      <c r="A845" s="18">
        <v>844</v>
      </c>
      <c r="B845" s="18" t="s">
        <v>1423</v>
      </c>
      <c r="C845" s="18" t="s">
        <v>2340</v>
      </c>
      <c r="D845" s="18" t="s">
        <v>7</v>
      </c>
      <c r="E845" s="18" t="s">
        <v>2341</v>
      </c>
      <c r="F845" s="18" t="s">
        <v>222</v>
      </c>
      <c r="G845" s="18" t="s">
        <v>223</v>
      </c>
      <c r="H845" s="19">
        <f t="shared" si="47"/>
        <v>0.88</v>
      </c>
      <c r="I845" s="9">
        <f t="shared" si="48"/>
        <v>200</v>
      </c>
      <c r="J845" s="9">
        <f t="shared" si="49"/>
        <v>4.5</v>
      </c>
    </row>
    <row r="846" spans="1:10" ht="30" x14ac:dyDescent="0.25">
      <c r="A846" s="18">
        <v>845</v>
      </c>
      <c r="B846" s="18" t="s">
        <v>1423</v>
      </c>
      <c r="C846" s="18" t="s">
        <v>2342</v>
      </c>
      <c r="D846" s="18" t="s">
        <v>7</v>
      </c>
      <c r="E846" s="18" t="s">
        <v>2343</v>
      </c>
      <c r="F846" s="18" t="s">
        <v>222</v>
      </c>
      <c r="G846" s="18" t="s">
        <v>223</v>
      </c>
      <c r="H846" s="19">
        <f t="shared" si="47"/>
        <v>0.88</v>
      </c>
      <c r="I846" s="9">
        <f t="shared" si="48"/>
        <v>201</v>
      </c>
      <c r="J846" s="9">
        <f t="shared" si="49"/>
        <v>4.5</v>
      </c>
    </row>
    <row r="847" spans="1:10" ht="30" x14ac:dyDescent="0.25">
      <c r="A847" s="18">
        <v>846</v>
      </c>
      <c r="B847" s="18" t="s">
        <v>1423</v>
      </c>
      <c r="C847" s="18" t="s">
        <v>2344</v>
      </c>
      <c r="D847" s="18" t="s">
        <v>7</v>
      </c>
      <c r="E847" s="18" t="s">
        <v>2343</v>
      </c>
      <c r="F847" s="18" t="s">
        <v>222</v>
      </c>
      <c r="G847" s="18" t="s">
        <v>223</v>
      </c>
      <c r="H847" s="19">
        <f t="shared" si="47"/>
        <v>0.88</v>
      </c>
      <c r="I847" s="9">
        <f t="shared" si="48"/>
        <v>202</v>
      </c>
      <c r="J847" s="9">
        <f t="shared" si="49"/>
        <v>4.5</v>
      </c>
    </row>
    <row r="848" spans="1:10" ht="30" x14ac:dyDescent="0.25">
      <c r="A848" s="18">
        <v>847</v>
      </c>
      <c r="B848" s="18" t="s">
        <v>1423</v>
      </c>
      <c r="C848" s="18" t="s">
        <v>2345</v>
      </c>
      <c r="D848" s="18" t="s">
        <v>7</v>
      </c>
      <c r="E848" s="18" t="s">
        <v>2343</v>
      </c>
      <c r="F848" s="18" t="s">
        <v>222</v>
      </c>
      <c r="G848" s="18" t="s">
        <v>223</v>
      </c>
      <c r="H848" s="19">
        <f t="shared" si="47"/>
        <v>0.88</v>
      </c>
      <c r="I848" s="9">
        <f t="shared" si="48"/>
        <v>203</v>
      </c>
      <c r="J848" s="9">
        <f t="shared" si="49"/>
        <v>4.5</v>
      </c>
    </row>
    <row r="849" spans="1:10" ht="45" x14ac:dyDescent="0.25">
      <c r="A849" s="18">
        <v>848</v>
      </c>
      <c r="B849" s="18" t="s">
        <v>1423</v>
      </c>
      <c r="C849" s="18" t="s">
        <v>2346</v>
      </c>
      <c r="D849" s="18" t="s">
        <v>7</v>
      </c>
      <c r="E849" s="18" t="s">
        <v>2343</v>
      </c>
      <c r="F849" s="18" t="s">
        <v>222</v>
      </c>
      <c r="G849" s="18" t="s">
        <v>223</v>
      </c>
      <c r="H849" s="19">
        <f t="shared" si="47"/>
        <v>0.88</v>
      </c>
      <c r="I849" s="9">
        <f t="shared" si="48"/>
        <v>204</v>
      </c>
      <c r="J849" s="9">
        <f t="shared" si="49"/>
        <v>4.5</v>
      </c>
    </row>
    <row r="850" spans="1:10" ht="30" x14ac:dyDescent="0.25">
      <c r="A850" s="18">
        <v>849</v>
      </c>
      <c r="B850" s="18" t="s">
        <v>1423</v>
      </c>
      <c r="C850" s="18" t="s">
        <v>1380</v>
      </c>
      <c r="D850" s="18" t="s">
        <v>7</v>
      </c>
      <c r="E850" s="18" t="s">
        <v>2347</v>
      </c>
      <c r="F850" s="18" t="s">
        <v>222</v>
      </c>
      <c r="G850" s="18" t="s">
        <v>223</v>
      </c>
      <c r="H850" s="19">
        <f t="shared" si="47"/>
        <v>0.88</v>
      </c>
      <c r="I850" s="9">
        <f t="shared" si="48"/>
        <v>205</v>
      </c>
      <c r="J850" s="9">
        <f t="shared" si="49"/>
        <v>4.5</v>
      </c>
    </row>
    <row r="851" spans="1:10" ht="30" x14ac:dyDescent="0.25">
      <c r="A851" s="18">
        <v>850</v>
      </c>
      <c r="B851" s="18" t="s">
        <v>1423</v>
      </c>
      <c r="C851" s="18" t="s">
        <v>2348</v>
      </c>
      <c r="D851" s="18" t="s">
        <v>7</v>
      </c>
      <c r="E851" s="18" t="s">
        <v>2349</v>
      </c>
      <c r="F851" s="18" t="s">
        <v>222</v>
      </c>
      <c r="G851" s="18" t="s">
        <v>223</v>
      </c>
      <c r="H851" s="19">
        <f t="shared" si="47"/>
        <v>0.88</v>
      </c>
      <c r="I851" s="9">
        <f t="shared" si="48"/>
        <v>206</v>
      </c>
      <c r="J851" s="9">
        <f t="shared" si="49"/>
        <v>4.5</v>
      </c>
    </row>
    <row r="852" spans="1:10" ht="30" x14ac:dyDescent="0.25">
      <c r="A852" s="18">
        <v>851</v>
      </c>
      <c r="B852" s="18" t="s">
        <v>1423</v>
      </c>
      <c r="C852" s="18" t="s">
        <v>1381</v>
      </c>
      <c r="D852" s="18" t="s">
        <v>7</v>
      </c>
      <c r="E852" s="18" t="s">
        <v>2349</v>
      </c>
      <c r="F852" s="18" t="s">
        <v>222</v>
      </c>
      <c r="G852" s="18" t="s">
        <v>223</v>
      </c>
      <c r="H852" s="19">
        <f t="shared" si="47"/>
        <v>0.88</v>
      </c>
      <c r="I852" s="9">
        <f t="shared" si="48"/>
        <v>207</v>
      </c>
      <c r="J852" s="9">
        <f t="shared" si="49"/>
        <v>4.5</v>
      </c>
    </row>
    <row r="853" spans="1:10" ht="30" x14ac:dyDescent="0.25">
      <c r="A853" s="18">
        <v>852</v>
      </c>
      <c r="B853" s="18" t="s">
        <v>1423</v>
      </c>
      <c r="C853" s="18" t="s">
        <v>2350</v>
      </c>
      <c r="D853" s="18" t="s">
        <v>7</v>
      </c>
      <c r="E853" s="18" t="s">
        <v>2349</v>
      </c>
      <c r="F853" s="18" t="s">
        <v>222</v>
      </c>
      <c r="G853" s="18" t="s">
        <v>223</v>
      </c>
      <c r="H853" s="19">
        <f t="shared" si="47"/>
        <v>0.89</v>
      </c>
      <c r="I853" s="9">
        <f t="shared" si="48"/>
        <v>208</v>
      </c>
      <c r="J853" s="9">
        <f t="shared" si="49"/>
        <v>4.5</v>
      </c>
    </row>
    <row r="854" spans="1:10" ht="30" x14ac:dyDescent="0.25">
      <c r="A854" s="18">
        <v>853</v>
      </c>
      <c r="B854" s="18" t="s">
        <v>1423</v>
      </c>
      <c r="C854" s="18" t="s">
        <v>2351</v>
      </c>
      <c r="D854" s="18" t="s">
        <v>7</v>
      </c>
      <c r="E854" s="18" t="s">
        <v>2349</v>
      </c>
      <c r="F854" s="18" t="s">
        <v>222</v>
      </c>
      <c r="G854" s="18" t="s">
        <v>223</v>
      </c>
      <c r="H854" s="19">
        <f t="shared" si="47"/>
        <v>0.89</v>
      </c>
      <c r="I854" s="9">
        <f t="shared" si="48"/>
        <v>209</v>
      </c>
      <c r="J854" s="9">
        <f t="shared" si="49"/>
        <v>4.5</v>
      </c>
    </row>
    <row r="855" spans="1:10" ht="30" x14ac:dyDescent="0.25">
      <c r="A855" s="18">
        <v>854</v>
      </c>
      <c r="B855" s="18" t="s">
        <v>1423</v>
      </c>
      <c r="C855" s="18" t="s">
        <v>2352</v>
      </c>
      <c r="D855" s="18" t="s">
        <v>7</v>
      </c>
      <c r="E855" s="18" t="s">
        <v>2353</v>
      </c>
      <c r="F855" s="18" t="s">
        <v>222</v>
      </c>
      <c r="G855" s="18" t="s">
        <v>223</v>
      </c>
      <c r="H855" s="19">
        <f t="shared" si="47"/>
        <v>0.89</v>
      </c>
      <c r="I855" s="9">
        <f t="shared" si="48"/>
        <v>210</v>
      </c>
      <c r="J855" s="9">
        <f t="shared" si="49"/>
        <v>4.5</v>
      </c>
    </row>
    <row r="856" spans="1:10" ht="30" x14ac:dyDescent="0.25">
      <c r="A856" s="18">
        <v>855</v>
      </c>
      <c r="B856" s="18" t="s">
        <v>1423</v>
      </c>
      <c r="C856" s="18" t="s">
        <v>2354</v>
      </c>
      <c r="D856" s="18" t="s">
        <v>7</v>
      </c>
      <c r="E856" s="18" t="s">
        <v>2355</v>
      </c>
      <c r="F856" s="18" t="s">
        <v>222</v>
      </c>
      <c r="G856" s="18" t="s">
        <v>223</v>
      </c>
      <c r="H856" s="19">
        <f t="shared" si="47"/>
        <v>0.89</v>
      </c>
      <c r="I856" s="9">
        <f t="shared" si="48"/>
        <v>211</v>
      </c>
      <c r="J856" s="9">
        <f t="shared" si="49"/>
        <v>4.5</v>
      </c>
    </row>
    <row r="857" spans="1:10" ht="30" x14ac:dyDescent="0.25">
      <c r="A857" s="18">
        <v>856</v>
      </c>
      <c r="B857" s="18" t="s">
        <v>1423</v>
      </c>
      <c r="C857" s="18" t="s">
        <v>1390</v>
      </c>
      <c r="D857" s="18" t="s">
        <v>7</v>
      </c>
      <c r="E857" s="18" t="s">
        <v>305</v>
      </c>
      <c r="F857" s="18" t="s">
        <v>222</v>
      </c>
      <c r="G857" s="18" t="s">
        <v>223</v>
      </c>
      <c r="H857" s="19">
        <f t="shared" si="47"/>
        <v>0.89</v>
      </c>
      <c r="I857" s="9">
        <f t="shared" si="48"/>
        <v>212</v>
      </c>
      <c r="J857" s="9">
        <f t="shared" si="49"/>
        <v>4.5</v>
      </c>
    </row>
    <row r="858" spans="1:10" ht="30" x14ac:dyDescent="0.25">
      <c r="A858" s="18">
        <v>857</v>
      </c>
      <c r="B858" s="18" t="s">
        <v>1423</v>
      </c>
      <c r="C858" s="18" t="s">
        <v>2356</v>
      </c>
      <c r="D858" s="18" t="s">
        <v>7</v>
      </c>
      <c r="E858" s="18" t="s">
        <v>305</v>
      </c>
      <c r="F858" s="18" t="s">
        <v>222</v>
      </c>
      <c r="G858" s="18" t="s">
        <v>223</v>
      </c>
      <c r="H858" s="19">
        <f t="shared" si="47"/>
        <v>0.89</v>
      </c>
      <c r="I858" s="9">
        <f t="shared" si="48"/>
        <v>213</v>
      </c>
      <c r="J858" s="9">
        <f t="shared" si="49"/>
        <v>4.5</v>
      </c>
    </row>
    <row r="859" spans="1:10" ht="30" x14ac:dyDescent="0.25">
      <c r="A859" s="18">
        <v>858</v>
      </c>
      <c r="B859" s="18" t="s">
        <v>1423</v>
      </c>
      <c r="C859" s="18" t="s">
        <v>304</v>
      </c>
      <c r="D859" s="18" t="s">
        <v>7</v>
      </c>
      <c r="E859" s="18" t="s">
        <v>305</v>
      </c>
      <c r="F859" s="18" t="s">
        <v>222</v>
      </c>
      <c r="G859" s="18" t="s">
        <v>223</v>
      </c>
      <c r="H859" s="19">
        <f t="shared" si="47"/>
        <v>0.89</v>
      </c>
      <c r="I859" s="9">
        <f t="shared" si="48"/>
        <v>214</v>
      </c>
      <c r="J859" s="9">
        <f t="shared" si="49"/>
        <v>4.5</v>
      </c>
    </row>
    <row r="860" spans="1:10" ht="30" x14ac:dyDescent="0.25">
      <c r="A860" s="18">
        <v>859</v>
      </c>
      <c r="B860" s="18" t="s">
        <v>1423</v>
      </c>
      <c r="C860" s="18" t="s">
        <v>2357</v>
      </c>
      <c r="D860" s="18" t="s">
        <v>7</v>
      </c>
      <c r="E860" s="18" t="s">
        <v>2358</v>
      </c>
      <c r="F860" s="18" t="s">
        <v>222</v>
      </c>
      <c r="G860" s="18" t="s">
        <v>223</v>
      </c>
      <c r="H860" s="19">
        <f t="shared" si="47"/>
        <v>0.89</v>
      </c>
      <c r="I860" s="9">
        <f t="shared" si="48"/>
        <v>215</v>
      </c>
      <c r="J860" s="9">
        <f t="shared" si="49"/>
        <v>4.5</v>
      </c>
    </row>
    <row r="861" spans="1:10" ht="30" x14ac:dyDescent="0.25">
      <c r="A861" s="18">
        <v>860</v>
      </c>
      <c r="B861" s="18" t="s">
        <v>1423</v>
      </c>
      <c r="C861" s="18" t="s">
        <v>1392</v>
      </c>
      <c r="D861" s="18" t="s">
        <v>7</v>
      </c>
      <c r="E861" s="18" t="s">
        <v>2358</v>
      </c>
      <c r="F861" s="18" t="s">
        <v>222</v>
      </c>
      <c r="G861" s="18" t="s">
        <v>223</v>
      </c>
      <c r="H861" s="19">
        <f t="shared" si="47"/>
        <v>0.89</v>
      </c>
      <c r="I861" s="9">
        <f t="shared" si="48"/>
        <v>216</v>
      </c>
      <c r="J861" s="9">
        <f t="shared" si="49"/>
        <v>4</v>
      </c>
    </row>
    <row r="862" spans="1:10" ht="30" x14ac:dyDescent="0.25">
      <c r="A862" s="18">
        <v>861</v>
      </c>
      <c r="B862" s="18" t="s">
        <v>1423</v>
      </c>
      <c r="C862" s="18" t="s">
        <v>2359</v>
      </c>
      <c r="D862" s="18" t="s">
        <v>7</v>
      </c>
      <c r="E862" s="18" t="s">
        <v>2358</v>
      </c>
      <c r="F862" s="18" t="s">
        <v>222</v>
      </c>
      <c r="G862" s="18" t="s">
        <v>223</v>
      </c>
      <c r="H862" s="19">
        <f t="shared" si="47"/>
        <v>0.89</v>
      </c>
      <c r="I862" s="9">
        <f t="shared" si="48"/>
        <v>217</v>
      </c>
      <c r="J862" s="9">
        <f t="shared" si="49"/>
        <v>4</v>
      </c>
    </row>
    <row r="863" spans="1:10" ht="30" x14ac:dyDescent="0.25">
      <c r="A863" s="18">
        <v>862</v>
      </c>
      <c r="B863" s="18" t="s">
        <v>1423</v>
      </c>
      <c r="C863" s="18" t="s">
        <v>2360</v>
      </c>
      <c r="D863" s="18" t="s">
        <v>7</v>
      </c>
      <c r="E863" s="18" t="s">
        <v>2358</v>
      </c>
      <c r="F863" s="18" t="s">
        <v>222</v>
      </c>
      <c r="G863" s="18" t="s">
        <v>223</v>
      </c>
      <c r="H863" s="19">
        <f t="shared" si="47"/>
        <v>0.9</v>
      </c>
      <c r="I863" s="9">
        <f t="shared" si="48"/>
        <v>218</v>
      </c>
      <c r="J863" s="9">
        <f t="shared" si="49"/>
        <v>4</v>
      </c>
    </row>
    <row r="864" spans="1:10" ht="30" x14ac:dyDescent="0.25">
      <c r="A864" s="18">
        <v>863</v>
      </c>
      <c r="B864" s="18" t="s">
        <v>1423</v>
      </c>
      <c r="C864" s="18" t="s">
        <v>2361</v>
      </c>
      <c r="D864" s="18" t="s">
        <v>7</v>
      </c>
      <c r="E864" s="18" t="s">
        <v>2358</v>
      </c>
      <c r="F864" s="18" t="s">
        <v>222</v>
      </c>
      <c r="G864" s="18" t="s">
        <v>223</v>
      </c>
      <c r="H864" s="19">
        <f t="shared" si="47"/>
        <v>0.9</v>
      </c>
      <c r="I864" s="9">
        <f t="shared" si="48"/>
        <v>219</v>
      </c>
      <c r="J864" s="9">
        <f t="shared" si="49"/>
        <v>4</v>
      </c>
    </row>
    <row r="865" spans="1:10" ht="30" x14ac:dyDescent="0.25">
      <c r="A865" s="18">
        <v>864</v>
      </c>
      <c r="B865" s="18" t="s">
        <v>1423</v>
      </c>
      <c r="C865" s="18" t="s">
        <v>2362</v>
      </c>
      <c r="D865" s="18" t="s">
        <v>7</v>
      </c>
      <c r="E865" s="18" t="s">
        <v>2363</v>
      </c>
      <c r="F865" s="18" t="s">
        <v>222</v>
      </c>
      <c r="G865" s="18" t="s">
        <v>223</v>
      </c>
      <c r="H865" s="19">
        <f t="shared" si="47"/>
        <v>0.9</v>
      </c>
      <c r="I865" s="9">
        <f t="shared" si="48"/>
        <v>220</v>
      </c>
      <c r="J865" s="9">
        <f t="shared" si="49"/>
        <v>4</v>
      </c>
    </row>
    <row r="866" spans="1:10" ht="30" x14ac:dyDescent="0.25">
      <c r="A866" s="18">
        <v>865</v>
      </c>
      <c r="B866" s="18" t="s">
        <v>1423</v>
      </c>
      <c r="C866" s="18" t="s">
        <v>2364</v>
      </c>
      <c r="D866" s="18" t="s">
        <v>7</v>
      </c>
      <c r="E866" s="18" t="s">
        <v>2363</v>
      </c>
      <c r="F866" s="18" t="s">
        <v>222</v>
      </c>
      <c r="G866" s="18" t="s">
        <v>223</v>
      </c>
      <c r="H866" s="19">
        <f t="shared" si="47"/>
        <v>0.9</v>
      </c>
      <c r="I866" s="9">
        <f t="shared" si="48"/>
        <v>221</v>
      </c>
      <c r="J866" s="9">
        <f t="shared" si="49"/>
        <v>4</v>
      </c>
    </row>
    <row r="867" spans="1:10" ht="30" x14ac:dyDescent="0.25">
      <c r="A867" s="18">
        <v>866</v>
      </c>
      <c r="B867" s="18" t="s">
        <v>1423</v>
      </c>
      <c r="C867" s="18" t="s">
        <v>2365</v>
      </c>
      <c r="D867" s="18" t="s">
        <v>7</v>
      </c>
      <c r="E867" s="18" t="s">
        <v>2363</v>
      </c>
      <c r="F867" s="18" t="s">
        <v>222</v>
      </c>
      <c r="G867" s="18" t="s">
        <v>223</v>
      </c>
      <c r="H867" s="19">
        <f t="shared" si="47"/>
        <v>0.9</v>
      </c>
      <c r="I867" s="9">
        <f t="shared" si="48"/>
        <v>222</v>
      </c>
      <c r="J867" s="9">
        <f t="shared" si="49"/>
        <v>4</v>
      </c>
    </row>
    <row r="868" spans="1:10" ht="30" x14ac:dyDescent="0.25">
      <c r="A868" s="18">
        <v>867</v>
      </c>
      <c r="B868" s="18" t="s">
        <v>1423</v>
      </c>
      <c r="C868" s="18" t="s">
        <v>2366</v>
      </c>
      <c r="D868" s="18" t="s">
        <v>7</v>
      </c>
      <c r="E868" s="18" t="s">
        <v>2367</v>
      </c>
      <c r="F868" s="18" t="s">
        <v>222</v>
      </c>
      <c r="G868" s="18" t="s">
        <v>223</v>
      </c>
      <c r="H868" s="19">
        <f t="shared" si="47"/>
        <v>0.9</v>
      </c>
      <c r="I868" s="9">
        <f t="shared" si="48"/>
        <v>223</v>
      </c>
      <c r="J868" s="9">
        <f t="shared" si="49"/>
        <v>4</v>
      </c>
    </row>
    <row r="869" spans="1:10" ht="30" x14ac:dyDescent="0.25">
      <c r="A869" s="18">
        <v>868</v>
      </c>
      <c r="B869" s="18" t="s">
        <v>1423</v>
      </c>
      <c r="C869" s="18" t="s">
        <v>2368</v>
      </c>
      <c r="D869" s="18" t="s">
        <v>7</v>
      </c>
      <c r="E869" s="18" t="s">
        <v>2369</v>
      </c>
      <c r="F869" s="18" t="s">
        <v>222</v>
      </c>
      <c r="G869" s="18" t="s">
        <v>223</v>
      </c>
      <c r="H869" s="19">
        <f t="shared" si="47"/>
        <v>0.9</v>
      </c>
      <c r="I869" s="9">
        <f t="shared" si="48"/>
        <v>224</v>
      </c>
      <c r="J869" s="9">
        <f t="shared" si="49"/>
        <v>4</v>
      </c>
    </row>
    <row r="870" spans="1:10" ht="30" x14ac:dyDescent="0.25">
      <c r="A870" s="18">
        <v>869</v>
      </c>
      <c r="B870" s="18" t="s">
        <v>1423</v>
      </c>
      <c r="C870" s="18" t="s">
        <v>1395</v>
      </c>
      <c r="D870" s="18" t="s">
        <v>7</v>
      </c>
      <c r="E870" s="18" t="s">
        <v>2369</v>
      </c>
      <c r="F870" s="18" t="s">
        <v>222</v>
      </c>
      <c r="G870" s="18" t="s">
        <v>223</v>
      </c>
      <c r="H870" s="19">
        <f t="shared" si="47"/>
        <v>0.9</v>
      </c>
      <c r="I870" s="9">
        <f t="shared" si="48"/>
        <v>225</v>
      </c>
      <c r="J870" s="9">
        <f t="shared" si="49"/>
        <v>4</v>
      </c>
    </row>
    <row r="871" spans="1:10" ht="30" x14ac:dyDescent="0.25">
      <c r="A871" s="18">
        <v>870</v>
      </c>
      <c r="B871" s="18" t="s">
        <v>1423</v>
      </c>
      <c r="C871" s="18" t="s">
        <v>2370</v>
      </c>
      <c r="D871" s="18" t="s">
        <v>7</v>
      </c>
      <c r="E871" s="18" t="s">
        <v>2371</v>
      </c>
      <c r="F871" s="18" t="s">
        <v>222</v>
      </c>
      <c r="G871" s="18" t="s">
        <v>223</v>
      </c>
      <c r="H871" s="19">
        <f t="shared" si="47"/>
        <v>0.9</v>
      </c>
      <c r="I871" s="9">
        <f t="shared" si="48"/>
        <v>226</v>
      </c>
      <c r="J871" s="9">
        <f t="shared" si="49"/>
        <v>4</v>
      </c>
    </row>
    <row r="872" spans="1:10" ht="30" x14ac:dyDescent="0.25">
      <c r="A872" s="18">
        <v>871</v>
      </c>
      <c r="B872" s="18" t="s">
        <v>1423</v>
      </c>
      <c r="C872" s="18" t="s">
        <v>2372</v>
      </c>
      <c r="D872" s="18" t="s">
        <v>7</v>
      </c>
      <c r="E872" s="18" t="s">
        <v>2373</v>
      </c>
      <c r="F872" s="18" t="s">
        <v>222</v>
      </c>
      <c r="G872" s="18" t="s">
        <v>223</v>
      </c>
      <c r="H872" s="19">
        <f t="shared" si="47"/>
        <v>0.91</v>
      </c>
      <c r="I872" s="9">
        <f t="shared" si="48"/>
        <v>227</v>
      </c>
      <c r="J872" s="9">
        <f t="shared" si="49"/>
        <v>4</v>
      </c>
    </row>
    <row r="873" spans="1:10" ht="30" x14ac:dyDescent="0.25">
      <c r="A873" s="18">
        <v>872</v>
      </c>
      <c r="B873" s="18" t="s">
        <v>1423</v>
      </c>
      <c r="C873" s="18" t="s">
        <v>2374</v>
      </c>
      <c r="D873" s="18" t="s">
        <v>7</v>
      </c>
      <c r="E873" s="18" t="s">
        <v>2373</v>
      </c>
      <c r="F873" s="18" t="s">
        <v>222</v>
      </c>
      <c r="G873" s="18" t="s">
        <v>223</v>
      </c>
      <c r="H873" s="19">
        <f t="shared" si="47"/>
        <v>0.91</v>
      </c>
      <c r="I873" s="9">
        <f t="shared" si="48"/>
        <v>228</v>
      </c>
      <c r="J873" s="9">
        <f t="shared" si="49"/>
        <v>4</v>
      </c>
    </row>
    <row r="874" spans="1:10" ht="30" x14ac:dyDescent="0.25">
      <c r="A874" s="18">
        <v>873</v>
      </c>
      <c r="B874" s="18" t="s">
        <v>1423</v>
      </c>
      <c r="C874" s="18" t="s">
        <v>2375</v>
      </c>
      <c r="D874" s="18" t="s">
        <v>7</v>
      </c>
      <c r="E874" s="18" t="s">
        <v>307</v>
      </c>
      <c r="F874" s="18" t="s">
        <v>222</v>
      </c>
      <c r="G874" s="18" t="s">
        <v>223</v>
      </c>
      <c r="H874" s="19">
        <f t="shared" si="47"/>
        <v>0.91</v>
      </c>
      <c r="I874" s="9">
        <f t="shared" si="48"/>
        <v>229</v>
      </c>
      <c r="J874" s="9">
        <f t="shared" si="49"/>
        <v>4</v>
      </c>
    </row>
    <row r="875" spans="1:10" ht="30" x14ac:dyDescent="0.25">
      <c r="A875" s="18">
        <v>874</v>
      </c>
      <c r="B875" s="18" t="s">
        <v>1423</v>
      </c>
      <c r="C875" s="18" t="s">
        <v>2376</v>
      </c>
      <c r="D875" s="18" t="s">
        <v>7</v>
      </c>
      <c r="E875" s="18" t="s">
        <v>307</v>
      </c>
      <c r="F875" s="18" t="s">
        <v>222</v>
      </c>
      <c r="G875" s="18" t="s">
        <v>223</v>
      </c>
      <c r="H875" s="19">
        <f t="shared" si="47"/>
        <v>0.91</v>
      </c>
      <c r="I875" s="9">
        <f t="shared" si="48"/>
        <v>230</v>
      </c>
      <c r="J875" s="9">
        <f t="shared" si="49"/>
        <v>4</v>
      </c>
    </row>
    <row r="876" spans="1:10" ht="30" x14ac:dyDescent="0.25">
      <c r="A876" s="18">
        <v>875</v>
      </c>
      <c r="B876" s="18" t="s">
        <v>1423</v>
      </c>
      <c r="C876" s="18" t="s">
        <v>306</v>
      </c>
      <c r="D876" s="18" t="s">
        <v>7</v>
      </c>
      <c r="E876" s="18" t="s">
        <v>307</v>
      </c>
      <c r="F876" s="18" t="s">
        <v>222</v>
      </c>
      <c r="G876" s="18" t="s">
        <v>223</v>
      </c>
      <c r="H876" s="19">
        <f t="shared" si="47"/>
        <v>0.91</v>
      </c>
      <c r="I876" s="9">
        <f t="shared" si="48"/>
        <v>231</v>
      </c>
      <c r="J876" s="9">
        <f t="shared" si="49"/>
        <v>4</v>
      </c>
    </row>
    <row r="877" spans="1:10" ht="30" x14ac:dyDescent="0.25">
      <c r="A877" s="18">
        <v>876</v>
      </c>
      <c r="B877" s="18" t="s">
        <v>1423</v>
      </c>
      <c r="C877" s="18" t="s">
        <v>2377</v>
      </c>
      <c r="D877" s="18" t="s">
        <v>7</v>
      </c>
      <c r="E877" s="18" t="s">
        <v>307</v>
      </c>
      <c r="F877" s="18" t="s">
        <v>222</v>
      </c>
      <c r="G877" s="18" t="s">
        <v>223</v>
      </c>
      <c r="H877" s="19">
        <f t="shared" si="47"/>
        <v>0.91</v>
      </c>
      <c r="I877" s="9">
        <f t="shared" si="48"/>
        <v>232</v>
      </c>
      <c r="J877" s="9">
        <f t="shared" si="49"/>
        <v>4</v>
      </c>
    </row>
    <row r="878" spans="1:10" ht="30" x14ac:dyDescent="0.25">
      <c r="A878" s="18">
        <v>877</v>
      </c>
      <c r="B878" s="18" t="s">
        <v>1423</v>
      </c>
      <c r="C878" s="18" t="s">
        <v>1397</v>
      </c>
      <c r="D878" s="18" t="s">
        <v>7</v>
      </c>
      <c r="E878" s="18" t="s">
        <v>2378</v>
      </c>
      <c r="F878" s="18" t="s">
        <v>222</v>
      </c>
      <c r="G878" s="18" t="s">
        <v>223</v>
      </c>
      <c r="H878" s="19">
        <f t="shared" si="47"/>
        <v>0.91</v>
      </c>
      <c r="I878" s="9">
        <f t="shared" si="48"/>
        <v>233</v>
      </c>
      <c r="J878" s="9">
        <f t="shared" si="49"/>
        <v>4</v>
      </c>
    </row>
    <row r="879" spans="1:10" ht="30" x14ac:dyDescent="0.25">
      <c r="A879" s="18">
        <v>878</v>
      </c>
      <c r="B879" s="18" t="s">
        <v>1423</v>
      </c>
      <c r="C879" s="18" t="s">
        <v>2379</v>
      </c>
      <c r="D879" s="18" t="s">
        <v>7</v>
      </c>
      <c r="E879" s="18" t="s">
        <v>309</v>
      </c>
      <c r="F879" s="18" t="s">
        <v>222</v>
      </c>
      <c r="G879" s="18" t="s">
        <v>223</v>
      </c>
      <c r="H879" s="19">
        <f t="shared" si="47"/>
        <v>0.91</v>
      </c>
      <c r="I879" s="9">
        <f t="shared" si="48"/>
        <v>234</v>
      </c>
      <c r="J879" s="9">
        <f t="shared" si="49"/>
        <v>4</v>
      </c>
    </row>
    <row r="880" spans="1:10" ht="30" x14ac:dyDescent="0.25">
      <c r="A880" s="18">
        <v>879</v>
      </c>
      <c r="B880" s="18" t="s">
        <v>1423</v>
      </c>
      <c r="C880" s="18" t="s">
        <v>308</v>
      </c>
      <c r="D880" s="18" t="s">
        <v>7</v>
      </c>
      <c r="E880" s="18" t="s">
        <v>309</v>
      </c>
      <c r="F880" s="18" t="s">
        <v>222</v>
      </c>
      <c r="G880" s="18" t="s">
        <v>223</v>
      </c>
      <c r="H880" s="19">
        <f t="shared" si="47"/>
        <v>0.91</v>
      </c>
      <c r="I880" s="9">
        <f t="shared" si="48"/>
        <v>235</v>
      </c>
      <c r="J880" s="9">
        <f t="shared" si="49"/>
        <v>4</v>
      </c>
    </row>
    <row r="881" spans="1:10" ht="30" x14ac:dyDescent="0.25">
      <c r="A881" s="18">
        <v>880</v>
      </c>
      <c r="B881" s="18" t="s">
        <v>1423</v>
      </c>
      <c r="C881" s="18" t="s">
        <v>2380</v>
      </c>
      <c r="D881" s="18" t="s">
        <v>7</v>
      </c>
      <c r="E881" s="18" t="s">
        <v>2381</v>
      </c>
      <c r="F881" s="18" t="s">
        <v>222</v>
      </c>
      <c r="G881" s="18" t="s">
        <v>223</v>
      </c>
      <c r="H881" s="19">
        <f t="shared" si="47"/>
        <v>0.91</v>
      </c>
      <c r="I881" s="9">
        <f t="shared" si="48"/>
        <v>236</v>
      </c>
      <c r="J881" s="9">
        <f t="shared" si="49"/>
        <v>4</v>
      </c>
    </row>
    <row r="882" spans="1:10" ht="30" x14ac:dyDescent="0.25">
      <c r="A882" s="18">
        <v>881</v>
      </c>
      <c r="B882" s="18" t="s">
        <v>1423</v>
      </c>
      <c r="C882" s="18" t="s">
        <v>2382</v>
      </c>
      <c r="D882" s="18" t="s">
        <v>7</v>
      </c>
      <c r="E882" s="18" t="s">
        <v>2381</v>
      </c>
      <c r="F882" s="18" t="s">
        <v>222</v>
      </c>
      <c r="G882" s="18" t="s">
        <v>223</v>
      </c>
      <c r="H882" s="19">
        <f t="shared" si="47"/>
        <v>0.92</v>
      </c>
      <c r="I882" s="9">
        <f t="shared" si="48"/>
        <v>237</v>
      </c>
      <c r="J882" s="9">
        <f t="shared" si="49"/>
        <v>4</v>
      </c>
    </row>
    <row r="883" spans="1:10" ht="30" x14ac:dyDescent="0.25">
      <c r="A883" s="18">
        <v>882</v>
      </c>
      <c r="B883" s="18" t="s">
        <v>1423</v>
      </c>
      <c r="C883" s="18" t="s">
        <v>2383</v>
      </c>
      <c r="D883" s="18" t="s">
        <v>7</v>
      </c>
      <c r="E883" s="18" t="s">
        <v>2381</v>
      </c>
      <c r="F883" s="18" t="s">
        <v>222</v>
      </c>
      <c r="G883" s="18" t="s">
        <v>223</v>
      </c>
      <c r="H883" s="19">
        <f t="shared" si="47"/>
        <v>0.92</v>
      </c>
      <c r="I883" s="9">
        <f t="shared" si="48"/>
        <v>238</v>
      </c>
      <c r="J883" s="9">
        <f t="shared" si="49"/>
        <v>4</v>
      </c>
    </row>
    <row r="884" spans="1:10" ht="30" x14ac:dyDescent="0.25">
      <c r="A884" s="18">
        <v>883</v>
      </c>
      <c r="B884" s="18" t="s">
        <v>1423</v>
      </c>
      <c r="C884" s="18" t="s">
        <v>2384</v>
      </c>
      <c r="D884" s="18" t="s">
        <v>7</v>
      </c>
      <c r="E884" s="18" t="s">
        <v>2381</v>
      </c>
      <c r="F884" s="18" t="s">
        <v>222</v>
      </c>
      <c r="G884" s="18" t="s">
        <v>223</v>
      </c>
      <c r="H884" s="19">
        <f t="shared" si="47"/>
        <v>0.92</v>
      </c>
      <c r="I884" s="9">
        <f t="shared" si="48"/>
        <v>239</v>
      </c>
      <c r="J884" s="9">
        <f t="shared" si="49"/>
        <v>4</v>
      </c>
    </row>
    <row r="885" spans="1:10" ht="30" x14ac:dyDescent="0.25">
      <c r="A885" s="18">
        <v>884</v>
      </c>
      <c r="B885" s="18" t="s">
        <v>1423</v>
      </c>
      <c r="C885" s="18" t="s">
        <v>2385</v>
      </c>
      <c r="D885" s="18" t="s">
        <v>7</v>
      </c>
      <c r="E885" s="18" t="s">
        <v>2386</v>
      </c>
      <c r="F885" s="18" t="s">
        <v>222</v>
      </c>
      <c r="G885" s="18" t="s">
        <v>223</v>
      </c>
      <c r="H885" s="19">
        <f t="shared" si="47"/>
        <v>0.92</v>
      </c>
      <c r="I885" s="9">
        <f t="shared" si="48"/>
        <v>240</v>
      </c>
      <c r="J885" s="9">
        <f t="shared" si="49"/>
        <v>4</v>
      </c>
    </row>
    <row r="886" spans="1:10" ht="45" x14ac:dyDescent="0.25">
      <c r="A886" s="18">
        <v>885</v>
      </c>
      <c r="B886" s="18" t="s">
        <v>1423</v>
      </c>
      <c r="C886" s="18" t="s">
        <v>2387</v>
      </c>
      <c r="D886" s="18" t="s">
        <v>7</v>
      </c>
      <c r="E886" s="18" t="s">
        <v>2388</v>
      </c>
      <c r="F886" s="18" t="s">
        <v>222</v>
      </c>
      <c r="G886" s="18" t="s">
        <v>223</v>
      </c>
      <c r="H886" s="19">
        <f t="shared" si="47"/>
        <v>0.92</v>
      </c>
      <c r="I886" s="9">
        <f t="shared" si="48"/>
        <v>241</v>
      </c>
      <c r="J886" s="9">
        <f t="shared" si="49"/>
        <v>4</v>
      </c>
    </row>
    <row r="887" spans="1:10" ht="30" x14ac:dyDescent="0.25">
      <c r="A887" s="18">
        <v>886</v>
      </c>
      <c r="B887" s="18" t="s">
        <v>1423</v>
      </c>
      <c r="C887" s="18" t="s">
        <v>2389</v>
      </c>
      <c r="D887" s="18" t="s">
        <v>7</v>
      </c>
      <c r="E887" s="18" t="s">
        <v>2390</v>
      </c>
      <c r="F887" s="18" t="s">
        <v>222</v>
      </c>
      <c r="G887" s="18" t="s">
        <v>223</v>
      </c>
      <c r="H887" s="19">
        <f t="shared" si="47"/>
        <v>0.92</v>
      </c>
      <c r="I887" s="9">
        <f t="shared" si="48"/>
        <v>242</v>
      </c>
      <c r="J887" s="9">
        <f t="shared" si="49"/>
        <v>4</v>
      </c>
    </row>
    <row r="888" spans="1:10" ht="30" x14ac:dyDescent="0.25">
      <c r="A888" s="18">
        <v>887</v>
      </c>
      <c r="B888" s="18" t="s">
        <v>1423</v>
      </c>
      <c r="C888" s="18" t="s">
        <v>2391</v>
      </c>
      <c r="D888" s="18" t="s">
        <v>7</v>
      </c>
      <c r="E888" s="18" t="s">
        <v>2390</v>
      </c>
      <c r="F888" s="18" t="s">
        <v>222</v>
      </c>
      <c r="G888" s="18" t="s">
        <v>223</v>
      </c>
      <c r="H888" s="19">
        <f t="shared" si="47"/>
        <v>0.92</v>
      </c>
      <c r="I888" s="9">
        <f t="shared" si="48"/>
        <v>243</v>
      </c>
      <c r="J888" s="9">
        <f t="shared" si="49"/>
        <v>4</v>
      </c>
    </row>
    <row r="889" spans="1:10" ht="30" x14ac:dyDescent="0.25">
      <c r="A889" s="18">
        <v>888</v>
      </c>
      <c r="B889" s="18" t="s">
        <v>1423</v>
      </c>
      <c r="C889" s="18" t="s">
        <v>2392</v>
      </c>
      <c r="D889" s="18" t="s">
        <v>7</v>
      </c>
      <c r="E889" s="18" t="s">
        <v>2393</v>
      </c>
      <c r="F889" s="18" t="s">
        <v>222</v>
      </c>
      <c r="G889" s="18" t="s">
        <v>223</v>
      </c>
      <c r="H889" s="19">
        <f t="shared" si="47"/>
        <v>0.92</v>
      </c>
      <c r="I889" s="9">
        <f t="shared" si="48"/>
        <v>244</v>
      </c>
      <c r="J889" s="9">
        <f t="shared" si="49"/>
        <v>4</v>
      </c>
    </row>
    <row r="890" spans="1:10" ht="30" x14ac:dyDescent="0.25">
      <c r="A890" s="18">
        <v>889</v>
      </c>
      <c r="B890" s="18" t="s">
        <v>1423</v>
      </c>
      <c r="C890" s="18" t="s">
        <v>1399</v>
      </c>
      <c r="D890" s="18" t="s">
        <v>7</v>
      </c>
      <c r="E890" s="18" t="s">
        <v>311</v>
      </c>
      <c r="F890" s="18" t="s">
        <v>222</v>
      </c>
      <c r="G890" s="18" t="s">
        <v>223</v>
      </c>
      <c r="H890" s="19">
        <f t="shared" si="47"/>
        <v>0.92</v>
      </c>
      <c r="I890" s="9">
        <f t="shared" si="48"/>
        <v>245</v>
      </c>
      <c r="J890" s="9">
        <f t="shared" si="49"/>
        <v>4</v>
      </c>
    </row>
    <row r="891" spans="1:10" ht="30" x14ac:dyDescent="0.25">
      <c r="A891" s="18">
        <v>890</v>
      </c>
      <c r="B891" s="18" t="s">
        <v>1423</v>
      </c>
      <c r="C891" s="18" t="s">
        <v>310</v>
      </c>
      <c r="D891" s="18" t="s">
        <v>7</v>
      </c>
      <c r="E891" s="18" t="s">
        <v>311</v>
      </c>
      <c r="F891" s="18" t="s">
        <v>222</v>
      </c>
      <c r="G891" s="18" t="s">
        <v>223</v>
      </c>
      <c r="H891" s="19">
        <f t="shared" si="47"/>
        <v>0.92</v>
      </c>
      <c r="I891" s="9">
        <f t="shared" si="48"/>
        <v>246</v>
      </c>
      <c r="J891" s="9">
        <f t="shared" si="49"/>
        <v>4</v>
      </c>
    </row>
    <row r="892" spans="1:10" ht="30" x14ac:dyDescent="0.25">
      <c r="A892" s="18">
        <v>891</v>
      </c>
      <c r="B892" s="18" t="s">
        <v>1423</v>
      </c>
      <c r="C892" s="18" t="s">
        <v>2394</v>
      </c>
      <c r="D892" s="18" t="s">
        <v>7</v>
      </c>
      <c r="E892" s="18" t="s">
        <v>311</v>
      </c>
      <c r="F892" s="18" t="s">
        <v>222</v>
      </c>
      <c r="G892" s="18" t="s">
        <v>223</v>
      </c>
      <c r="H892" s="19">
        <f t="shared" si="47"/>
        <v>0.93</v>
      </c>
      <c r="I892" s="9">
        <f t="shared" si="48"/>
        <v>247</v>
      </c>
      <c r="J892" s="9">
        <f t="shared" si="49"/>
        <v>4</v>
      </c>
    </row>
    <row r="893" spans="1:10" ht="30" x14ac:dyDescent="0.25">
      <c r="A893" s="18">
        <v>892</v>
      </c>
      <c r="B893" s="18" t="s">
        <v>1423</v>
      </c>
      <c r="C893" s="18" t="s">
        <v>2395</v>
      </c>
      <c r="D893" s="18" t="s">
        <v>7</v>
      </c>
      <c r="E893" s="18" t="s">
        <v>311</v>
      </c>
      <c r="F893" s="18" t="s">
        <v>222</v>
      </c>
      <c r="G893" s="18" t="s">
        <v>223</v>
      </c>
      <c r="H893" s="19">
        <f t="shared" si="47"/>
        <v>0.93</v>
      </c>
      <c r="I893" s="9">
        <f t="shared" si="48"/>
        <v>248</v>
      </c>
      <c r="J893" s="9">
        <f t="shared" si="49"/>
        <v>4</v>
      </c>
    </row>
    <row r="894" spans="1:10" ht="30" x14ac:dyDescent="0.25">
      <c r="A894" s="18">
        <v>893</v>
      </c>
      <c r="B894" s="18" t="s">
        <v>1423</v>
      </c>
      <c r="C894" s="18" t="s">
        <v>312</v>
      </c>
      <c r="D894" s="18" t="s">
        <v>7</v>
      </c>
      <c r="E894" s="18" t="s">
        <v>311</v>
      </c>
      <c r="F894" s="18" t="s">
        <v>222</v>
      </c>
      <c r="G894" s="18" t="s">
        <v>223</v>
      </c>
      <c r="H894" s="19">
        <f t="shared" si="47"/>
        <v>0.93</v>
      </c>
      <c r="I894" s="9">
        <f t="shared" si="48"/>
        <v>249</v>
      </c>
      <c r="J894" s="9">
        <f t="shared" si="49"/>
        <v>4</v>
      </c>
    </row>
    <row r="895" spans="1:10" ht="30" x14ac:dyDescent="0.25">
      <c r="A895" s="18">
        <v>894</v>
      </c>
      <c r="B895" s="18" t="s">
        <v>1423</v>
      </c>
      <c r="C895" s="18" t="s">
        <v>313</v>
      </c>
      <c r="D895" s="18" t="s">
        <v>7</v>
      </c>
      <c r="E895" s="18" t="s">
        <v>311</v>
      </c>
      <c r="F895" s="18" t="s">
        <v>222</v>
      </c>
      <c r="G895" s="18" t="s">
        <v>223</v>
      </c>
      <c r="H895" s="19">
        <f t="shared" si="47"/>
        <v>0.93</v>
      </c>
      <c r="I895" s="9">
        <f t="shared" si="48"/>
        <v>250</v>
      </c>
      <c r="J895" s="9">
        <f t="shared" si="49"/>
        <v>4</v>
      </c>
    </row>
    <row r="896" spans="1:10" ht="30" x14ac:dyDescent="0.25">
      <c r="A896" s="18">
        <v>895</v>
      </c>
      <c r="B896" s="18" t="s">
        <v>1423</v>
      </c>
      <c r="C896" s="18" t="s">
        <v>1402</v>
      </c>
      <c r="D896" s="18" t="s">
        <v>7</v>
      </c>
      <c r="E896" s="18" t="s">
        <v>2396</v>
      </c>
      <c r="F896" s="18" t="s">
        <v>222</v>
      </c>
      <c r="G896" s="18" t="s">
        <v>223</v>
      </c>
      <c r="H896" s="19">
        <f t="shared" si="47"/>
        <v>0.93</v>
      </c>
      <c r="I896" s="9">
        <f t="shared" si="48"/>
        <v>251</v>
      </c>
      <c r="J896" s="9">
        <f t="shared" si="49"/>
        <v>4</v>
      </c>
    </row>
    <row r="897" spans="1:10" ht="30" x14ac:dyDescent="0.25">
      <c r="A897" s="18">
        <v>896</v>
      </c>
      <c r="B897" s="18" t="s">
        <v>1423</v>
      </c>
      <c r="C897" s="18" t="s">
        <v>2397</v>
      </c>
      <c r="D897" s="18" t="s">
        <v>7</v>
      </c>
      <c r="E897" s="18" t="s">
        <v>2398</v>
      </c>
      <c r="F897" s="18" t="s">
        <v>222</v>
      </c>
      <c r="G897" s="18" t="s">
        <v>223</v>
      </c>
      <c r="H897" s="19">
        <f t="shared" si="47"/>
        <v>0.93</v>
      </c>
      <c r="I897" s="9">
        <f t="shared" si="48"/>
        <v>252</v>
      </c>
      <c r="J897" s="9">
        <f t="shared" si="49"/>
        <v>4</v>
      </c>
    </row>
    <row r="898" spans="1:10" ht="30" x14ac:dyDescent="0.25">
      <c r="A898" s="18">
        <v>897</v>
      </c>
      <c r="B898" s="18" t="s">
        <v>1423</v>
      </c>
      <c r="C898" s="18" t="s">
        <v>2399</v>
      </c>
      <c r="D898" s="18" t="s">
        <v>7</v>
      </c>
      <c r="E898" s="18" t="s">
        <v>2400</v>
      </c>
      <c r="F898" s="18" t="s">
        <v>222</v>
      </c>
      <c r="G898" s="18" t="s">
        <v>223</v>
      </c>
      <c r="H898" s="19">
        <f t="shared" ref="H898:H958" si="50">PERCENTRANK(A:A,A898,2)</f>
        <v>0.93</v>
      </c>
      <c r="I898" s="9">
        <f t="shared" si="48"/>
        <v>253</v>
      </c>
      <c r="J898" s="9">
        <f t="shared" si="49"/>
        <v>4</v>
      </c>
    </row>
    <row r="899" spans="1:10" ht="30" x14ac:dyDescent="0.25">
      <c r="A899" s="18">
        <v>898</v>
      </c>
      <c r="B899" s="18" t="s">
        <v>1423</v>
      </c>
      <c r="C899" s="18" t="s">
        <v>2401</v>
      </c>
      <c r="D899" s="18" t="s">
        <v>7</v>
      </c>
      <c r="E899" s="18" t="s">
        <v>2402</v>
      </c>
      <c r="F899" s="18" t="s">
        <v>222</v>
      </c>
      <c r="G899" s="18" t="s">
        <v>223</v>
      </c>
      <c r="H899" s="19">
        <f t="shared" si="50"/>
        <v>0.93</v>
      </c>
      <c r="I899" s="9">
        <f t="shared" ref="I899:I958" si="51">IF(G899=G898,I898+1,1)</f>
        <v>254</v>
      </c>
      <c r="J899" s="9">
        <f t="shared" si="49"/>
        <v>4</v>
      </c>
    </row>
    <row r="900" spans="1:10" ht="30" x14ac:dyDescent="0.25">
      <c r="A900" s="18">
        <v>899</v>
      </c>
      <c r="B900" s="18" t="s">
        <v>1423</v>
      </c>
      <c r="C900" s="18" t="s">
        <v>2403</v>
      </c>
      <c r="D900" s="18" t="s">
        <v>7</v>
      </c>
      <c r="E900" s="18" t="s">
        <v>2402</v>
      </c>
      <c r="F900" s="18" t="s">
        <v>222</v>
      </c>
      <c r="G900" s="18" t="s">
        <v>223</v>
      </c>
      <c r="H900" s="19">
        <f t="shared" si="50"/>
        <v>0.93</v>
      </c>
      <c r="I900" s="9">
        <f t="shared" si="51"/>
        <v>255</v>
      </c>
      <c r="J900" s="9">
        <f t="shared" si="49"/>
        <v>4</v>
      </c>
    </row>
    <row r="901" spans="1:10" ht="30" x14ac:dyDescent="0.25">
      <c r="A901" s="18">
        <v>900</v>
      </c>
      <c r="B901" s="18" t="s">
        <v>1423</v>
      </c>
      <c r="C901" s="18" t="s">
        <v>2404</v>
      </c>
      <c r="D901" s="18" t="s">
        <v>7</v>
      </c>
      <c r="E901" s="18" t="s">
        <v>2405</v>
      </c>
      <c r="F901" s="18" t="s">
        <v>222</v>
      </c>
      <c r="G901" s="18" t="s">
        <v>223</v>
      </c>
      <c r="H901" s="19">
        <f t="shared" si="50"/>
        <v>0.94</v>
      </c>
      <c r="I901" s="9">
        <f t="shared" si="51"/>
        <v>256</v>
      </c>
      <c r="J901" s="9">
        <f t="shared" si="49"/>
        <v>4</v>
      </c>
    </row>
    <row r="902" spans="1:10" ht="30" x14ac:dyDescent="0.25">
      <c r="A902" s="18">
        <v>901</v>
      </c>
      <c r="B902" s="18" t="s">
        <v>1423</v>
      </c>
      <c r="C902" s="18" t="s">
        <v>2406</v>
      </c>
      <c r="D902" s="18" t="s">
        <v>7</v>
      </c>
      <c r="E902" s="18" t="s">
        <v>2405</v>
      </c>
      <c r="F902" s="18" t="s">
        <v>222</v>
      </c>
      <c r="G902" s="18" t="s">
        <v>223</v>
      </c>
      <c r="H902" s="19">
        <f t="shared" si="50"/>
        <v>0.94</v>
      </c>
      <c r="I902" s="9">
        <f t="shared" si="51"/>
        <v>257</v>
      </c>
      <c r="J902" s="9">
        <f t="shared" si="49"/>
        <v>4</v>
      </c>
    </row>
    <row r="903" spans="1:10" ht="30" x14ac:dyDescent="0.25">
      <c r="A903" s="18">
        <v>902</v>
      </c>
      <c r="B903" s="18" t="s">
        <v>1423</v>
      </c>
      <c r="C903" s="18" t="s">
        <v>1406</v>
      </c>
      <c r="D903" s="18" t="s">
        <v>7</v>
      </c>
      <c r="E903" s="18" t="s">
        <v>2407</v>
      </c>
      <c r="F903" s="18" t="s">
        <v>222</v>
      </c>
      <c r="G903" s="18" t="s">
        <v>223</v>
      </c>
      <c r="H903" s="19">
        <f t="shared" si="50"/>
        <v>0.94</v>
      </c>
      <c r="I903" s="9">
        <f t="shared" si="51"/>
        <v>258</v>
      </c>
      <c r="J903" s="9">
        <f t="shared" ref="J903:J958" si="52">IF(I903&lt;COUNTIF(F:F,"Q3")*0.31,5,IF(I903&gt;COUNTIF(F:F,"q3")*0.69,4,4.5))</f>
        <v>4</v>
      </c>
    </row>
    <row r="904" spans="1:10" ht="30" x14ac:dyDescent="0.25">
      <c r="A904" s="18">
        <v>903</v>
      </c>
      <c r="B904" s="18" t="s">
        <v>1423</v>
      </c>
      <c r="C904" s="18" t="s">
        <v>2408</v>
      </c>
      <c r="D904" s="18" t="s">
        <v>7</v>
      </c>
      <c r="E904" s="18" t="s">
        <v>2407</v>
      </c>
      <c r="F904" s="18" t="s">
        <v>222</v>
      </c>
      <c r="G904" s="18" t="s">
        <v>223</v>
      </c>
      <c r="H904" s="19">
        <f t="shared" si="50"/>
        <v>0.94</v>
      </c>
      <c r="I904" s="9">
        <f t="shared" si="51"/>
        <v>259</v>
      </c>
      <c r="J904" s="9">
        <f t="shared" si="52"/>
        <v>4</v>
      </c>
    </row>
    <row r="905" spans="1:10" ht="30" x14ac:dyDescent="0.25">
      <c r="A905" s="18">
        <v>904</v>
      </c>
      <c r="B905" s="18" t="s">
        <v>1423</v>
      </c>
      <c r="C905" s="18" t="s">
        <v>2409</v>
      </c>
      <c r="D905" s="18" t="s">
        <v>7</v>
      </c>
      <c r="E905" s="18" t="s">
        <v>2407</v>
      </c>
      <c r="F905" s="18" t="s">
        <v>222</v>
      </c>
      <c r="G905" s="18" t="s">
        <v>223</v>
      </c>
      <c r="H905" s="19">
        <f t="shared" si="50"/>
        <v>0.94</v>
      </c>
      <c r="I905" s="9">
        <f t="shared" si="51"/>
        <v>260</v>
      </c>
      <c r="J905" s="9">
        <f t="shared" si="52"/>
        <v>4</v>
      </c>
    </row>
    <row r="906" spans="1:10" ht="30" x14ac:dyDescent="0.25">
      <c r="A906" s="18">
        <v>905</v>
      </c>
      <c r="B906" s="18" t="s">
        <v>1423</v>
      </c>
      <c r="C906" s="18" t="s">
        <v>2410</v>
      </c>
      <c r="D906" s="18" t="s">
        <v>7</v>
      </c>
      <c r="E906" s="18" t="s">
        <v>2411</v>
      </c>
      <c r="F906" s="18" t="s">
        <v>222</v>
      </c>
      <c r="G906" s="18" t="s">
        <v>223</v>
      </c>
      <c r="H906" s="19">
        <f t="shared" si="50"/>
        <v>0.94</v>
      </c>
      <c r="I906" s="9">
        <f t="shared" si="51"/>
        <v>261</v>
      </c>
      <c r="J906" s="9">
        <f t="shared" si="52"/>
        <v>4</v>
      </c>
    </row>
    <row r="907" spans="1:10" ht="30" x14ac:dyDescent="0.25">
      <c r="A907" s="18">
        <v>906</v>
      </c>
      <c r="B907" s="18" t="s">
        <v>1423</v>
      </c>
      <c r="C907" s="18" t="s">
        <v>2412</v>
      </c>
      <c r="D907" s="18" t="s">
        <v>7</v>
      </c>
      <c r="E907" s="18" t="s">
        <v>2411</v>
      </c>
      <c r="F907" s="18" t="s">
        <v>222</v>
      </c>
      <c r="G907" s="18" t="s">
        <v>223</v>
      </c>
      <c r="H907" s="19">
        <f t="shared" si="50"/>
        <v>0.94</v>
      </c>
      <c r="I907" s="9">
        <f t="shared" si="51"/>
        <v>262</v>
      </c>
      <c r="J907" s="9">
        <f t="shared" si="52"/>
        <v>4</v>
      </c>
    </row>
    <row r="908" spans="1:10" ht="30" x14ac:dyDescent="0.25">
      <c r="A908" s="18">
        <v>907</v>
      </c>
      <c r="B908" s="18" t="s">
        <v>1423</v>
      </c>
      <c r="C908" s="18" t="s">
        <v>1408</v>
      </c>
      <c r="D908" s="18" t="s">
        <v>7</v>
      </c>
      <c r="E908" s="18" t="s">
        <v>2411</v>
      </c>
      <c r="F908" s="18" t="s">
        <v>222</v>
      </c>
      <c r="G908" s="18" t="s">
        <v>223</v>
      </c>
      <c r="H908" s="19">
        <f t="shared" si="50"/>
        <v>0.94</v>
      </c>
      <c r="I908" s="9">
        <f t="shared" si="51"/>
        <v>263</v>
      </c>
      <c r="J908" s="9">
        <f t="shared" si="52"/>
        <v>4</v>
      </c>
    </row>
    <row r="909" spans="1:10" ht="30" x14ac:dyDescent="0.25">
      <c r="A909" s="18">
        <v>908</v>
      </c>
      <c r="B909" s="18" t="s">
        <v>1423</v>
      </c>
      <c r="C909" s="18" t="s">
        <v>1409</v>
      </c>
      <c r="D909" s="18" t="s">
        <v>7</v>
      </c>
      <c r="E909" s="18" t="s">
        <v>2411</v>
      </c>
      <c r="F909" s="18" t="s">
        <v>222</v>
      </c>
      <c r="G909" s="18" t="s">
        <v>223</v>
      </c>
      <c r="H909" s="19">
        <f t="shared" si="50"/>
        <v>0.94</v>
      </c>
      <c r="I909" s="9">
        <f t="shared" si="51"/>
        <v>264</v>
      </c>
      <c r="J909" s="9">
        <f t="shared" si="52"/>
        <v>4</v>
      </c>
    </row>
    <row r="910" spans="1:10" ht="30" x14ac:dyDescent="0.25">
      <c r="A910" s="18">
        <v>909</v>
      </c>
      <c r="B910" s="18" t="s">
        <v>1423</v>
      </c>
      <c r="C910" s="18" t="s">
        <v>2413</v>
      </c>
      <c r="D910" s="18" t="s">
        <v>7</v>
      </c>
      <c r="E910" s="18" t="s">
        <v>2411</v>
      </c>
      <c r="F910" s="18" t="s">
        <v>222</v>
      </c>
      <c r="G910" s="18" t="s">
        <v>223</v>
      </c>
      <c r="H910" s="19">
        <f t="shared" si="50"/>
        <v>0.94</v>
      </c>
      <c r="I910" s="9">
        <f t="shared" si="51"/>
        <v>265</v>
      </c>
      <c r="J910" s="9">
        <f t="shared" si="52"/>
        <v>4</v>
      </c>
    </row>
    <row r="911" spans="1:10" ht="30" x14ac:dyDescent="0.25">
      <c r="A911" s="18">
        <v>910</v>
      </c>
      <c r="B911" s="18" t="s">
        <v>1423</v>
      </c>
      <c r="C911" s="18" t="s">
        <v>2414</v>
      </c>
      <c r="D911" s="18" t="s">
        <v>7</v>
      </c>
      <c r="E911" s="18" t="s">
        <v>2415</v>
      </c>
      <c r="F911" s="18" t="s">
        <v>222</v>
      </c>
      <c r="G911" s="18" t="s">
        <v>223</v>
      </c>
      <c r="H911" s="19">
        <f t="shared" si="50"/>
        <v>0.95</v>
      </c>
      <c r="I911" s="9">
        <f t="shared" si="51"/>
        <v>266</v>
      </c>
      <c r="J911" s="9">
        <f t="shared" si="52"/>
        <v>4</v>
      </c>
    </row>
    <row r="912" spans="1:10" ht="30" x14ac:dyDescent="0.25">
      <c r="A912" s="18">
        <v>911</v>
      </c>
      <c r="B912" s="18" t="s">
        <v>1423</v>
      </c>
      <c r="C912" s="18" t="s">
        <v>2416</v>
      </c>
      <c r="D912" s="18" t="s">
        <v>7</v>
      </c>
      <c r="E912" s="18" t="s">
        <v>2415</v>
      </c>
      <c r="F912" s="18" t="s">
        <v>222</v>
      </c>
      <c r="G912" s="18" t="s">
        <v>223</v>
      </c>
      <c r="H912" s="19">
        <f t="shared" si="50"/>
        <v>0.95</v>
      </c>
      <c r="I912" s="9">
        <f t="shared" si="51"/>
        <v>267</v>
      </c>
      <c r="J912" s="9">
        <f t="shared" si="52"/>
        <v>4</v>
      </c>
    </row>
    <row r="913" spans="1:10" ht="30" x14ac:dyDescent="0.25">
      <c r="A913" s="18">
        <v>912</v>
      </c>
      <c r="B913" s="18" t="s">
        <v>1423</v>
      </c>
      <c r="C913" s="18" t="s">
        <v>2417</v>
      </c>
      <c r="D913" s="18" t="s">
        <v>7</v>
      </c>
      <c r="E913" s="18" t="s">
        <v>2418</v>
      </c>
      <c r="F913" s="18" t="s">
        <v>222</v>
      </c>
      <c r="G913" s="18" t="s">
        <v>223</v>
      </c>
      <c r="H913" s="19">
        <f t="shared" si="50"/>
        <v>0.95</v>
      </c>
      <c r="I913" s="9">
        <f t="shared" si="51"/>
        <v>268</v>
      </c>
      <c r="J913" s="9">
        <f t="shared" si="52"/>
        <v>4</v>
      </c>
    </row>
    <row r="914" spans="1:10" ht="30" x14ac:dyDescent="0.25">
      <c r="A914" s="18">
        <v>913</v>
      </c>
      <c r="B914" s="18" t="s">
        <v>1423</v>
      </c>
      <c r="C914" s="18" t="s">
        <v>2419</v>
      </c>
      <c r="D914" s="18" t="s">
        <v>7</v>
      </c>
      <c r="E914" s="18" t="s">
        <v>2420</v>
      </c>
      <c r="F914" s="18" t="s">
        <v>222</v>
      </c>
      <c r="G914" s="18" t="s">
        <v>223</v>
      </c>
      <c r="H914" s="19">
        <f t="shared" si="50"/>
        <v>0.95</v>
      </c>
      <c r="I914" s="9">
        <f t="shared" si="51"/>
        <v>269</v>
      </c>
      <c r="J914" s="9">
        <f t="shared" si="52"/>
        <v>4</v>
      </c>
    </row>
    <row r="915" spans="1:10" ht="30" x14ac:dyDescent="0.25">
      <c r="A915" s="18">
        <v>914</v>
      </c>
      <c r="B915" s="18" t="s">
        <v>1423</v>
      </c>
      <c r="C915" s="18" t="s">
        <v>2421</v>
      </c>
      <c r="D915" s="18" t="s">
        <v>7</v>
      </c>
      <c r="E915" s="18" t="s">
        <v>2422</v>
      </c>
      <c r="F915" s="18" t="s">
        <v>222</v>
      </c>
      <c r="G915" s="18" t="s">
        <v>223</v>
      </c>
      <c r="H915" s="19">
        <f t="shared" si="50"/>
        <v>0.95</v>
      </c>
      <c r="I915" s="9">
        <f t="shared" si="51"/>
        <v>270</v>
      </c>
      <c r="J915" s="9">
        <f t="shared" si="52"/>
        <v>4</v>
      </c>
    </row>
    <row r="916" spans="1:10" ht="30" x14ac:dyDescent="0.25">
      <c r="A916" s="18">
        <v>915</v>
      </c>
      <c r="B916" s="18" t="s">
        <v>1423</v>
      </c>
      <c r="C916" s="18" t="s">
        <v>1411</v>
      </c>
      <c r="D916" s="18" t="s">
        <v>7</v>
      </c>
      <c r="E916" s="18" t="s">
        <v>2422</v>
      </c>
      <c r="F916" s="18" t="s">
        <v>222</v>
      </c>
      <c r="G916" s="18" t="s">
        <v>223</v>
      </c>
      <c r="H916" s="19">
        <f t="shared" si="50"/>
        <v>0.95</v>
      </c>
      <c r="I916" s="9">
        <f t="shared" si="51"/>
        <v>271</v>
      </c>
      <c r="J916" s="9">
        <f t="shared" si="52"/>
        <v>4</v>
      </c>
    </row>
    <row r="917" spans="1:10" ht="30" x14ac:dyDescent="0.25">
      <c r="A917" s="18">
        <v>916</v>
      </c>
      <c r="B917" s="18" t="s">
        <v>1423</v>
      </c>
      <c r="C917" s="18" t="s">
        <v>2423</v>
      </c>
      <c r="D917" s="18" t="s">
        <v>7</v>
      </c>
      <c r="E917" s="18" t="s">
        <v>2424</v>
      </c>
      <c r="F917" s="18" t="s">
        <v>222</v>
      </c>
      <c r="G917" s="18" t="s">
        <v>223</v>
      </c>
      <c r="H917" s="19">
        <f t="shared" si="50"/>
        <v>0.95</v>
      </c>
      <c r="I917" s="9">
        <f t="shared" si="51"/>
        <v>272</v>
      </c>
      <c r="J917" s="9">
        <f t="shared" si="52"/>
        <v>4</v>
      </c>
    </row>
    <row r="918" spans="1:10" ht="45" x14ac:dyDescent="0.25">
      <c r="A918" s="18">
        <v>917</v>
      </c>
      <c r="B918" s="18" t="s">
        <v>1423</v>
      </c>
      <c r="C918" s="18" t="s">
        <v>1412</v>
      </c>
      <c r="D918" s="18" t="s">
        <v>7</v>
      </c>
      <c r="E918" s="18" t="s">
        <v>2424</v>
      </c>
      <c r="F918" s="18" t="s">
        <v>222</v>
      </c>
      <c r="G918" s="18" t="s">
        <v>223</v>
      </c>
      <c r="H918" s="19">
        <f t="shared" si="50"/>
        <v>0.95</v>
      </c>
      <c r="I918" s="9">
        <f t="shared" si="51"/>
        <v>273</v>
      </c>
      <c r="J918" s="9">
        <f t="shared" si="52"/>
        <v>4</v>
      </c>
    </row>
    <row r="919" spans="1:10" ht="30" x14ac:dyDescent="0.25">
      <c r="A919" s="18">
        <v>918</v>
      </c>
      <c r="B919" s="18" t="s">
        <v>1423</v>
      </c>
      <c r="C919" s="18" t="s">
        <v>2425</v>
      </c>
      <c r="D919" s="18" t="s">
        <v>7</v>
      </c>
      <c r="E919" s="18" t="s">
        <v>2426</v>
      </c>
      <c r="F919" s="18" t="s">
        <v>222</v>
      </c>
      <c r="G919" s="18" t="s">
        <v>223</v>
      </c>
      <c r="H919" s="19">
        <f t="shared" si="50"/>
        <v>0.95</v>
      </c>
      <c r="I919" s="9">
        <f t="shared" si="51"/>
        <v>274</v>
      </c>
      <c r="J919" s="9">
        <f t="shared" si="52"/>
        <v>4</v>
      </c>
    </row>
    <row r="920" spans="1:10" ht="30" x14ac:dyDescent="0.25">
      <c r="A920" s="18">
        <v>919</v>
      </c>
      <c r="B920" s="18" t="s">
        <v>1423</v>
      </c>
      <c r="C920" s="18" t="s">
        <v>2427</v>
      </c>
      <c r="D920" s="18" t="s">
        <v>7</v>
      </c>
      <c r="E920" s="18" t="s">
        <v>2426</v>
      </c>
      <c r="F920" s="18" t="s">
        <v>222</v>
      </c>
      <c r="G920" s="18" t="s">
        <v>223</v>
      </c>
      <c r="H920" s="19">
        <f t="shared" si="50"/>
        <v>0.96</v>
      </c>
      <c r="I920" s="9">
        <f t="shared" si="51"/>
        <v>275</v>
      </c>
      <c r="J920" s="9">
        <f t="shared" si="52"/>
        <v>4</v>
      </c>
    </row>
    <row r="921" spans="1:10" ht="30" x14ac:dyDescent="0.25">
      <c r="A921" s="18">
        <v>920</v>
      </c>
      <c r="B921" s="18" t="s">
        <v>1423</v>
      </c>
      <c r="C921" s="18" t="s">
        <v>2428</v>
      </c>
      <c r="D921" s="18" t="s">
        <v>7</v>
      </c>
      <c r="E921" s="18" t="s">
        <v>2426</v>
      </c>
      <c r="F921" s="18" t="s">
        <v>222</v>
      </c>
      <c r="G921" s="18" t="s">
        <v>223</v>
      </c>
      <c r="H921" s="19">
        <f t="shared" si="50"/>
        <v>0.96</v>
      </c>
      <c r="I921" s="9">
        <f t="shared" si="51"/>
        <v>276</v>
      </c>
      <c r="J921" s="9">
        <f t="shared" si="52"/>
        <v>4</v>
      </c>
    </row>
    <row r="922" spans="1:10" ht="30" x14ac:dyDescent="0.25">
      <c r="A922" s="18">
        <v>921</v>
      </c>
      <c r="B922" s="18" t="s">
        <v>1423</v>
      </c>
      <c r="C922" s="18" t="s">
        <v>2429</v>
      </c>
      <c r="D922" s="18" t="s">
        <v>7</v>
      </c>
      <c r="E922" s="18" t="s">
        <v>2430</v>
      </c>
      <c r="F922" s="18" t="s">
        <v>222</v>
      </c>
      <c r="G922" s="18" t="s">
        <v>223</v>
      </c>
      <c r="H922" s="19">
        <f t="shared" si="50"/>
        <v>0.96</v>
      </c>
      <c r="I922" s="9">
        <f t="shared" si="51"/>
        <v>277</v>
      </c>
      <c r="J922" s="9">
        <f t="shared" si="52"/>
        <v>4</v>
      </c>
    </row>
    <row r="923" spans="1:10" ht="30" x14ac:dyDescent="0.25">
      <c r="A923" s="18">
        <v>922</v>
      </c>
      <c r="B923" s="18" t="s">
        <v>1423</v>
      </c>
      <c r="C923" s="18" t="s">
        <v>2431</v>
      </c>
      <c r="D923" s="18" t="s">
        <v>7</v>
      </c>
      <c r="E923" s="18" t="s">
        <v>2430</v>
      </c>
      <c r="F923" s="18" t="s">
        <v>222</v>
      </c>
      <c r="G923" s="18" t="s">
        <v>223</v>
      </c>
      <c r="H923" s="19">
        <f t="shared" si="50"/>
        <v>0.96</v>
      </c>
      <c r="I923" s="9">
        <f t="shared" si="51"/>
        <v>278</v>
      </c>
      <c r="J923" s="9">
        <f t="shared" si="52"/>
        <v>4</v>
      </c>
    </row>
    <row r="924" spans="1:10" ht="30" x14ac:dyDescent="0.25">
      <c r="A924" s="18">
        <v>923</v>
      </c>
      <c r="B924" s="18" t="s">
        <v>1423</v>
      </c>
      <c r="C924" s="18" t="s">
        <v>2432</v>
      </c>
      <c r="D924" s="18" t="s">
        <v>7</v>
      </c>
      <c r="E924" s="18" t="s">
        <v>2433</v>
      </c>
      <c r="F924" s="18" t="s">
        <v>222</v>
      </c>
      <c r="G924" s="18" t="s">
        <v>223</v>
      </c>
      <c r="H924" s="19">
        <f t="shared" si="50"/>
        <v>0.96</v>
      </c>
      <c r="I924" s="9">
        <f t="shared" si="51"/>
        <v>279</v>
      </c>
      <c r="J924" s="9">
        <f t="shared" si="52"/>
        <v>4</v>
      </c>
    </row>
    <row r="925" spans="1:10" ht="30" x14ac:dyDescent="0.25">
      <c r="A925" s="18">
        <v>924</v>
      </c>
      <c r="B925" s="18" t="s">
        <v>1423</v>
      </c>
      <c r="C925" s="18" t="s">
        <v>2434</v>
      </c>
      <c r="D925" s="18" t="s">
        <v>7</v>
      </c>
      <c r="E925" s="18" t="s">
        <v>2435</v>
      </c>
      <c r="F925" s="18" t="s">
        <v>222</v>
      </c>
      <c r="G925" s="18" t="s">
        <v>223</v>
      </c>
      <c r="H925" s="19">
        <f t="shared" si="50"/>
        <v>0.96</v>
      </c>
      <c r="I925" s="9">
        <f t="shared" si="51"/>
        <v>280</v>
      </c>
      <c r="J925" s="9">
        <f t="shared" si="52"/>
        <v>4</v>
      </c>
    </row>
    <row r="926" spans="1:10" ht="30" x14ac:dyDescent="0.25">
      <c r="A926" s="18">
        <v>925</v>
      </c>
      <c r="B926" s="18" t="s">
        <v>1423</v>
      </c>
      <c r="C926" s="18" t="s">
        <v>2436</v>
      </c>
      <c r="D926" s="18" t="s">
        <v>7</v>
      </c>
      <c r="E926" s="18" t="s">
        <v>2435</v>
      </c>
      <c r="F926" s="18" t="s">
        <v>222</v>
      </c>
      <c r="G926" s="18" t="s">
        <v>223</v>
      </c>
      <c r="H926" s="19">
        <f t="shared" si="50"/>
        <v>0.96</v>
      </c>
      <c r="I926" s="9">
        <f t="shared" si="51"/>
        <v>281</v>
      </c>
      <c r="J926" s="9">
        <f t="shared" si="52"/>
        <v>4</v>
      </c>
    </row>
    <row r="927" spans="1:10" ht="30" x14ac:dyDescent="0.25">
      <c r="A927" s="18">
        <v>926</v>
      </c>
      <c r="B927" s="18" t="s">
        <v>1423</v>
      </c>
      <c r="C927" s="18" t="s">
        <v>2437</v>
      </c>
      <c r="D927" s="18" t="s">
        <v>7</v>
      </c>
      <c r="E927" s="18" t="s">
        <v>2438</v>
      </c>
      <c r="F927" s="18" t="s">
        <v>222</v>
      </c>
      <c r="G927" s="18" t="s">
        <v>223</v>
      </c>
      <c r="H927" s="19">
        <f t="shared" si="50"/>
        <v>0.96</v>
      </c>
      <c r="I927" s="9">
        <f t="shared" si="51"/>
        <v>282</v>
      </c>
      <c r="J927" s="9">
        <f t="shared" si="52"/>
        <v>4</v>
      </c>
    </row>
    <row r="928" spans="1:10" ht="30" x14ac:dyDescent="0.25">
      <c r="A928" s="18">
        <v>927</v>
      </c>
      <c r="B928" s="18" t="s">
        <v>1423</v>
      </c>
      <c r="C928" s="18" t="s">
        <v>2439</v>
      </c>
      <c r="D928" s="18" t="s">
        <v>7</v>
      </c>
      <c r="E928" s="18" t="s">
        <v>2440</v>
      </c>
      <c r="F928" s="18" t="s">
        <v>222</v>
      </c>
      <c r="G928" s="18" t="s">
        <v>223</v>
      </c>
      <c r="H928" s="19">
        <f t="shared" si="50"/>
        <v>0.96</v>
      </c>
      <c r="I928" s="9">
        <f t="shared" si="51"/>
        <v>283</v>
      </c>
      <c r="J928" s="9">
        <f t="shared" si="52"/>
        <v>4</v>
      </c>
    </row>
    <row r="929" spans="1:10" ht="30" x14ac:dyDescent="0.25">
      <c r="A929" s="18">
        <v>928</v>
      </c>
      <c r="B929" s="18" t="s">
        <v>1423</v>
      </c>
      <c r="C929" s="18" t="s">
        <v>2441</v>
      </c>
      <c r="D929" s="18" t="s">
        <v>7</v>
      </c>
      <c r="E929" s="18" t="s">
        <v>2442</v>
      </c>
      <c r="F929" s="18" t="s">
        <v>222</v>
      </c>
      <c r="G929" s="18" t="s">
        <v>223</v>
      </c>
      <c r="H929" s="19">
        <f t="shared" si="50"/>
        <v>0.96</v>
      </c>
      <c r="I929" s="9">
        <f t="shared" si="51"/>
        <v>284</v>
      </c>
      <c r="J929" s="9">
        <f t="shared" si="52"/>
        <v>4</v>
      </c>
    </row>
    <row r="930" spans="1:10" ht="30" x14ac:dyDescent="0.25">
      <c r="A930" s="18">
        <v>929</v>
      </c>
      <c r="B930" s="18" t="s">
        <v>1423</v>
      </c>
      <c r="C930" s="18" t="s">
        <v>2443</v>
      </c>
      <c r="D930" s="18" t="s">
        <v>7</v>
      </c>
      <c r="E930" s="18" t="s">
        <v>2442</v>
      </c>
      <c r="F930" s="18" t="s">
        <v>222</v>
      </c>
      <c r="G930" s="18" t="s">
        <v>223</v>
      </c>
      <c r="H930" s="19">
        <f t="shared" si="50"/>
        <v>0.97</v>
      </c>
      <c r="I930" s="9">
        <f t="shared" si="51"/>
        <v>285</v>
      </c>
      <c r="J930" s="9">
        <f t="shared" si="52"/>
        <v>4</v>
      </c>
    </row>
    <row r="931" spans="1:10" ht="30" x14ac:dyDescent="0.25">
      <c r="A931" s="18">
        <v>930</v>
      </c>
      <c r="B931" s="18" t="s">
        <v>1423</v>
      </c>
      <c r="C931" s="18" t="s">
        <v>2444</v>
      </c>
      <c r="D931" s="18" t="s">
        <v>7</v>
      </c>
      <c r="E931" s="18" t="s">
        <v>2445</v>
      </c>
      <c r="F931" s="18" t="s">
        <v>222</v>
      </c>
      <c r="G931" s="18" t="s">
        <v>223</v>
      </c>
      <c r="H931" s="19">
        <f t="shared" si="50"/>
        <v>0.97</v>
      </c>
      <c r="I931" s="9">
        <f t="shared" si="51"/>
        <v>286</v>
      </c>
      <c r="J931" s="9">
        <f t="shared" si="52"/>
        <v>4</v>
      </c>
    </row>
    <row r="932" spans="1:10" ht="30" x14ac:dyDescent="0.25">
      <c r="A932" s="18">
        <v>931</v>
      </c>
      <c r="B932" s="18" t="s">
        <v>1423</v>
      </c>
      <c r="C932" s="18" t="s">
        <v>2446</v>
      </c>
      <c r="D932" s="18" t="s">
        <v>7</v>
      </c>
      <c r="E932" s="18" t="s">
        <v>2445</v>
      </c>
      <c r="F932" s="18" t="s">
        <v>222</v>
      </c>
      <c r="G932" s="18" t="s">
        <v>223</v>
      </c>
      <c r="H932" s="19">
        <f t="shared" si="50"/>
        <v>0.97</v>
      </c>
      <c r="I932" s="9">
        <f t="shared" si="51"/>
        <v>287</v>
      </c>
      <c r="J932" s="9">
        <f t="shared" si="52"/>
        <v>4</v>
      </c>
    </row>
    <row r="933" spans="1:10" ht="30" x14ac:dyDescent="0.25">
      <c r="A933" s="18">
        <v>932</v>
      </c>
      <c r="B933" s="18" t="s">
        <v>1423</v>
      </c>
      <c r="C933" s="18" t="s">
        <v>2447</v>
      </c>
      <c r="D933" s="18" t="s">
        <v>7</v>
      </c>
      <c r="E933" s="18" t="s">
        <v>2448</v>
      </c>
      <c r="F933" s="18" t="s">
        <v>222</v>
      </c>
      <c r="G933" s="18" t="s">
        <v>223</v>
      </c>
      <c r="H933" s="19">
        <f t="shared" si="50"/>
        <v>0.97</v>
      </c>
      <c r="I933" s="9">
        <f t="shared" si="51"/>
        <v>288</v>
      </c>
      <c r="J933" s="9">
        <f t="shared" si="52"/>
        <v>4</v>
      </c>
    </row>
    <row r="934" spans="1:10" ht="30" x14ac:dyDescent="0.25">
      <c r="A934" s="18">
        <v>933</v>
      </c>
      <c r="B934" s="18" t="s">
        <v>1423</v>
      </c>
      <c r="C934" s="18" t="s">
        <v>2449</v>
      </c>
      <c r="D934" s="18" t="s">
        <v>7</v>
      </c>
      <c r="E934" s="18" t="s">
        <v>2448</v>
      </c>
      <c r="F934" s="18" t="s">
        <v>222</v>
      </c>
      <c r="G934" s="18" t="s">
        <v>223</v>
      </c>
      <c r="H934" s="19">
        <f t="shared" si="50"/>
        <v>0.97</v>
      </c>
      <c r="I934" s="9">
        <f t="shared" si="51"/>
        <v>289</v>
      </c>
      <c r="J934" s="9">
        <f t="shared" si="52"/>
        <v>4</v>
      </c>
    </row>
    <row r="935" spans="1:10" ht="30" x14ac:dyDescent="0.25">
      <c r="A935" s="18">
        <v>934</v>
      </c>
      <c r="B935" s="18" t="s">
        <v>1423</v>
      </c>
      <c r="C935" s="18" t="s">
        <v>2450</v>
      </c>
      <c r="D935" s="18" t="s">
        <v>7</v>
      </c>
      <c r="E935" s="18" t="s">
        <v>2451</v>
      </c>
      <c r="F935" s="18" t="s">
        <v>222</v>
      </c>
      <c r="G935" s="18" t="s">
        <v>223</v>
      </c>
      <c r="H935" s="19">
        <f t="shared" si="50"/>
        <v>0.97</v>
      </c>
      <c r="I935" s="9">
        <f t="shared" si="51"/>
        <v>290</v>
      </c>
      <c r="J935" s="9">
        <f t="shared" si="52"/>
        <v>4</v>
      </c>
    </row>
    <row r="936" spans="1:10" ht="30" x14ac:dyDescent="0.25">
      <c r="A936" s="18">
        <v>935</v>
      </c>
      <c r="B936" s="18" t="s">
        <v>1423</v>
      </c>
      <c r="C936" s="18" t="s">
        <v>2452</v>
      </c>
      <c r="D936" s="18" t="s">
        <v>7</v>
      </c>
      <c r="E936" s="18" t="s">
        <v>2451</v>
      </c>
      <c r="F936" s="18" t="s">
        <v>222</v>
      </c>
      <c r="G936" s="18" t="s">
        <v>223</v>
      </c>
      <c r="H936" s="19">
        <f t="shared" si="50"/>
        <v>0.97</v>
      </c>
      <c r="I936" s="9">
        <f t="shared" si="51"/>
        <v>291</v>
      </c>
      <c r="J936" s="9">
        <f t="shared" si="52"/>
        <v>4</v>
      </c>
    </row>
    <row r="937" spans="1:10" ht="30" x14ac:dyDescent="0.25">
      <c r="A937" s="18">
        <v>936</v>
      </c>
      <c r="B937" s="18" t="s">
        <v>1423</v>
      </c>
      <c r="C937" s="18" t="s">
        <v>2453</v>
      </c>
      <c r="D937" s="18" t="s">
        <v>7</v>
      </c>
      <c r="E937" s="18" t="s">
        <v>2451</v>
      </c>
      <c r="F937" s="18" t="s">
        <v>222</v>
      </c>
      <c r="G937" s="18" t="s">
        <v>223</v>
      </c>
      <c r="H937" s="19">
        <f t="shared" si="50"/>
        <v>0.97</v>
      </c>
      <c r="I937" s="9">
        <f t="shared" si="51"/>
        <v>292</v>
      </c>
      <c r="J937" s="9">
        <f t="shared" si="52"/>
        <v>4</v>
      </c>
    </row>
    <row r="938" spans="1:10" ht="30" x14ac:dyDescent="0.25">
      <c r="A938" s="18">
        <v>937</v>
      </c>
      <c r="B938" s="18" t="s">
        <v>1423</v>
      </c>
      <c r="C938" s="18" t="s">
        <v>2454</v>
      </c>
      <c r="D938" s="18" t="s">
        <v>7</v>
      </c>
      <c r="E938" s="18" t="s">
        <v>2455</v>
      </c>
      <c r="F938" s="18" t="s">
        <v>222</v>
      </c>
      <c r="G938" s="18" t="s">
        <v>223</v>
      </c>
      <c r="H938" s="19">
        <f t="shared" si="50"/>
        <v>0.97</v>
      </c>
      <c r="I938" s="9">
        <f t="shared" si="51"/>
        <v>293</v>
      </c>
      <c r="J938" s="9">
        <f t="shared" si="52"/>
        <v>4</v>
      </c>
    </row>
    <row r="939" spans="1:10" ht="30" x14ac:dyDescent="0.25">
      <c r="A939" s="18">
        <v>938</v>
      </c>
      <c r="B939" s="18" t="s">
        <v>1423</v>
      </c>
      <c r="C939" s="18" t="s">
        <v>2456</v>
      </c>
      <c r="D939" s="18" t="s">
        <v>7</v>
      </c>
      <c r="E939" s="18" t="s">
        <v>2457</v>
      </c>
      <c r="F939" s="18" t="s">
        <v>222</v>
      </c>
      <c r="G939" s="18" t="s">
        <v>223</v>
      </c>
      <c r="H939" s="19">
        <f t="shared" si="50"/>
        <v>0.98</v>
      </c>
      <c r="I939" s="9">
        <f t="shared" si="51"/>
        <v>294</v>
      </c>
      <c r="J939" s="9">
        <f t="shared" si="52"/>
        <v>4</v>
      </c>
    </row>
    <row r="940" spans="1:10" ht="30" x14ac:dyDescent="0.25">
      <c r="A940" s="18">
        <v>939</v>
      </c>
      <c r="B940" s="18" t="s">
        <v>1423</v>
      </c>
      <c r="C940" s="18" t="s">
        <v>2458</v>
      </c>
      <c r="D940" s="18" t="s">
        <v>7</v>
      </c>
      <c r="E940" s="18" t="s">
        <v>2459</v>
      </c>
      <c r="F940" s="18" t="s">
        <v>222</v>
      </c>
      <c r="G940" s="18" t="s">
        <v>223</v>
      </c>
      <c r="H940" s="19">
        <f t="shared" si="50"/>
        <v>0.98</v>
      </c>
      <c r="I940" s="9">
        <f t="shared" si="51"/>
        <v>295</v>
      </c>
      <c r="J940" s="9">
        <f t="shared" si="52"/>
        <v>4</v>
      </c>
    </row>
    <row r="941" spans="1:10" ht="30" x14ac:dyDescent="0.25">
      <c r="A941" s="18">
        <v>940</v>
      </c>
      <c r="B941" s="18" t="s">
        <v>1423</v>
      </c>
      <c r="C941" s="18" t="s">
        <v>2460</v>
      </c>
      <c r="D941" s="18" t="s">
        <v>7</v>
      </c>
      <c r="E941" s="18" t="s">
        <v>2461</v>
      </c>
      <c r="F941" s="18" t="s">
        <v>222</v>
      </c>
      <c r="G941" s="18" t="s">
        <v>223</v>
      </c>
      <c r="H941" s="19">
        <f t="shared" si="50"/>
        <v>0.98</v>
      </c>
      <c r="I941" s="9">
        <f t="shared" si="51"/>
        <v>296</v>
      </c>
      <c r="J941" s="9">
        <f t="shared" si="52"/>
        <v>4</v>
      </c>
    </row>
    <row r="942" spans="1:10" ht="30" x14ac:dyDescent="0.25">
      <c r="A942" s="18">
        <v>941</v>
      </c>
      <c r="B942" s="18" t="s">
        <v>1423</v>
      </c>
      <c r="C942" s="18" t="s">
        <v>2462</v>
      </c>
      <c r="D942" s="18" t="s">
        <v>7</v>
      </c>
      <c r="E942" s="18" t="s">
        <v>2461</v>
      </c>
      <c r="F942" s="18" t="s">
        <v>222</v>
      </c>
      <c r="G942" s="18" t="s">
        <v>223</v>
      </c>
      <c r="H942" s="19">
        <f t="shared" si="50"/>
        <v>0.98</v>
      </c>
      <c r="I942" s="9">
        <f t="shared" si="51"/>
        <v>297</v>
      </c>
      <c r="J942" s="9">
        <f t="shared" si="52"/>
        <v>4</v>
      </c>
    </row>
    <row r="943" spans="1:10" ht="30" x14ac:dyDescent="0.25">
      <c r="A943" s="18">
        <v>942</v>
      </c>
      <c r="B943" s="18" t="s">
        <v>1423</v>
      </c>
      <c r="C943" s="18" t="s">
        <v>2463</v>
      </c>
      <c r="D943" s="18" t="s">
        <v>7</v>
      </c>
      <c r="E943" s="18" t="s">
        <v>2461</v>
      </c>
      <c r="F943" s="18" t="s">
        <v>222</v>
      </c>
      <c r="G943" s="18" t="s">
        <v>223</v>
      </c>
      <c r="H943" s="19">
        <f t="shared" si="50"/>
        <v>0.98</v>
      </c>
      <c r="I943" s="9">
        <f t="shared" si="51"/>
        <v>298</v>
      </c>
      <c r="J943" s="9">
        <f t="shared" si="52"/>
        <v>4</v>
      </c>
    </row>
    <row r="944" spans="1:10" ht="30" x14ac:dyDescent="0.25">
      <c r="A944" s="18">
        <v>943</v>
      </c>
      <c r="B944" s="18" t="s">
        <v>1423</v>
      </c>
      <c r="C944" s="18" t="s">
        <v>2464</v>
      </c>
      <c r="D944" s="18" t="s">
        <v>7</v>
      </c>
      <c r="E944" s="18" t="s">
        <v>2465</v>
      </c>
      <c r="F944" s="18" t="s">
        <v>222</v>
      </c>
      <c r="G944" s="18" t="s">
        <v>223</v>
      </c>
      <c r="H944" s="19">
        <f t="shared" si="50"/>
        <v>0.98</v>
      </c>
      <c r="I944" s="9">
        <f t="shared" si="51"/>
        <v>299</v>
      </c>
      <c r="J944" s="9">
        <f t="shared" si="52"/>
        <v>4</v>
      </c>
    </row>
    <row r="945" spans="1:10" ht="30" x14ac:dyDescent="0.25">
      <c r="A945" s="18">
        <v>944</v>
      </c>
      <c r="B945" s="18" t="s">
        <v>1423</v>
      </c>
      <c r="C945" s="18" t="s">
        <v>2466</v>
      </c>
      <c r="D945" s="18" t="s">
        <v>7</v>
      </c>
      <c r="E945" s="18" t="s">
        <v>2467</v>
      </c>
      <c r="F945" s="18" t="s">
        <v>222</v>
      </c>
      <c r="G945" s="18" t="s">
        <v>223</v>
      </c>
      <c r="H945" s="19">
        <f t="shared" si="50"/>
        <v>0.98</v>
      </c>
      <c r="I945" s="9">
        <f t="shared" si="51"/>
        <v>300</v>
      </c>
      <c r="J945" s="9">
        <f t="shared" si="52"/>
        <v>4</v>
      </c>
    </row>
    <row r="946" spans="1:10" ht="30" x14ac:dyDescent="0.25">
      <c r="A946" s="18">
        <v>945</v>
      </c>
      <c r="B946" s="18" t="s">
        <v>1423</v>
      </c>
      <c r="C946" s="18" t="s">
        <v>2468</v>
      </c>
      <c r="D946" s="18" t="s">
        <v>7</v>
      </c>
      <c r="E946" s="18" t="s">
        <v>2469</v>
      </c>
      <c r="F946" s="18" t="s">
        <v>222</v>
      </c>
      <c r="G946" s="18" t="s">
        <v>223</v>
      </c>
      <c r="H946" s="19">
        <f t="shared" si="50"/>
        <v>0.98</v>
      </c>
      <c r="I946" s="9">
        <f t="shared" si="51"/>
        <v>301</v>
      </c>
      <c r="J946" s="9">
        <f t="shared" si="52"/>
        <v>4</v>
      </c>
    </row>
    <row r="947" spans="1:10" ht="30" x14ac:dyDescent="0.25">
      <c r="A947" s="18">
        <v>946</v>
      </c>
      <c r="B947" s="18" t="s">
        <v>1423</v>
      </c>
      <c r="C947" s="18" t="s">
        <v>2470</v>
      </c>
      <c r="D947" s="18" t="s">
        <v>7</v>
      </c>
      <c r="E947" s="18" t="s">
        <v>2471</v>
      </c>
      <c r="F947" s="18" t="s">
        <v>222</v>
      </c>
      <c r="G947" s="18" t="s">
        <v>223</v>
      </c>
      <c r="H947" s="19">
        <f t="shared" si="50"/>
        <v>0.98</v>
      </c>
      <c r="I947" s="9">
        <f t="shared" si="51"/>
        <v>302</v>
      </c>
      <c r="J947" s="9">
        <f t="shared" si="52"/>
        <v>4</v>
      </c>
    </row>
    <row r="948" spans="1:10" ht="30" x14ac:dyDescent="0.25">
      <c r="A948" s="18">
        <v>947</v>
      </c>
      <c r="B948" s="18" t="s">
        <v>1423</v>
      </c>
      <c r="C948" s="18" t="s">
        <v>2472</v>
      </c>
      <c r="D948" s="18" t="s">
        <v>7</v>
      </c>
      <c r="E948" s="18" t="s">
        <v>2471</v>
      </c>
      <c r="F948" s="18" t="s">
        <v>222</v>
      </c>
      <c r="G948" s="18" t="s">
        <v>223</v>
      </c>
      <c r="H948" s="19">
        <f t="shared" si="50"/>
        <v>0.98</v>
      </c>
      <c r="I948" s="9">
        <f t="shared" si="51"/>
        <v>303</v>
      </c>
      <c r="J948" s="9">
        <f t="shared" si="52"/>
        <v>4</v>
      </c>
    </row>
    <row r="949" spans="1:10" ht="30" x14ac:dyDescent="0.25">
      <c r="A949" s="18">
        <v>948</v>
      </c>
      <c r="B949" s="18" t="s">
        <v>1423</v>
      </c>
      <c r="C949" s="18" t="s">
        <v>2473</v>
      </c>
      <c r="D949" s="18" t="s">
        <v>7</v>
      </c>
      <c r="E949" s="18" t="s">
        <v>2471</v>
      </c>
      <c r="F949" s="18" t="s">
        <v>222</v>
      </c>
      <c r="G949" s="18" t="s">
        <v>223</v>
      </c>
      <c r="H949" s="19">
        <f t="shared" si="50"/>
        <v>0.99</v>
      </c>
      <c r="I949" s="9">
        <f t="shared" si="51"/>
        <v>304</v>
      </c>
      <c r="J949" s="9">
        <f t="shared" si="52"/>
        <v>4</v>
      </c>
    </row>
    <row r="950" spans="1:10" ht="30" x14ac:dyDescent="0.25">
      <c r="A950" s="18">
        <v>949</v>
      </c>
      <c r="B950" s="18" t="s">
        <v>1423</v>
      </c>
      <c r="C950" s="18" t="s">
        <v>2474</v>
      </c>
      <c r="D950" s="18" t="s">
        <v>7</v>
      </c>
      <c r="E950" s="18" t="s">
        <v>2475</v>
      </c>
      <c r="F950" s="18" t="s">
        <v>222</v>
      </c>
      <c r="G950" s="18" t="s">
        <v>223</v>
      </c>
      <c r="H950" s="19">
        <f t="shared" si="50"/>
        <v>0.99</v>
      </c>
      <c r="I950" s="9">
        <f t="shared" si="51"/>
        <v>305</v>
      </c>
      <c r="J950" s="9">
        <f t="shared" si="52"/>
        <v>4</v>
      </c>
    </row>
    <row r="951" spans="1:10" ht="30" x14ac:dyDescent="0.25">
      <c r="A951" s="18">
        <v>950</v>
      </c>
      <c r="B951" s="18" t="s">
        <v>1423</v>
      </c>
      <c r="C951" s="18" t="s">
        <v>2476</v>
      </c>
      <c r="D951" s="18" t="s">
        <v>7</v>
      </c>
      <c r="E951" s="18" t="s">
        <v>2475</v>
      </c>
      <c r="F951" s="18" t="s">
        <v>222</v>
      </c>
      <c r="G951" s="18" t="s">
        <v>223</v>
      </c>
      <c r="H951" s="19">
        <f t="shared" si="50"/>
        <v>0.99</v>
      </c>
      <c r="I951" s="9">
        <f t="shared" si="51"/>
        <v>306</v>
      </c>
      <c r="J951" s="9">
        <f t="shared" si="52"/>
        <v>4</v>
      </c>
    </row>
    <row r="952" spans="1:10" ht="30" x14ac:dyDescent="0.25">
      <c r="A952" s="18">
        <v>951</v>
      </c>
      <c r="B952" s="18" t="s">
        <v>1423</v>
      </c>
      <c r="C952" s="18" t="s">
        <v>2477</v>
      </c>
      <c r="D952" s="18" t="s">
        <v>7</v>
      </c>
      <c r="E952" s="18" t="s">
        <v>2475</v>
      </c>
      <c r="F952" s="18" t="s">
        <v>222</v>
      </c>
      <c r="G952" s="18" t="s">
        <v>223</v>
      </c>
      <c r="H952" s="19">
        <f t="shared" si="50"/>
        <v>0.99</v>
      </c>
      <c r="I952" s="9">
        <f t="shared" si="51"/>
        <v>307</v>
      </c>
      <c r="J952" s="9">
        <f t="shared" si="52"/>
        <v>4</v>
      </c>
    </row>
    <row r="953" spans="1:10" ht="30" x14ac:dyDescent="0.25">
      <c r="A953" s="18">
        <v>952</v>
      </c>
      <c r="B953" s="18" t="s">
        <v>1423</v>
      </c>
      <c r="C953" s="18" t="s">
        <v>2478</v>
      </c>
      <c r="D953" s="18" t="s">
        <v>7</v>
      </c>
      <c r="E953" s="18" t="s">
        <v>2479</v>
      </c>
      <c r="F953" s="18" t="s">
        <v>222</v>
      </c>
      <c r="G953" s="18" t="s">
        <v>223</v>
      </c>
      <c r="H953" s="19">
        <f t="shared" si="50"/>
        <v>0.99</v>
      </c>
      <c r="I953" s="9">
        <f t="shared" si="51"/>
        <v>308</v>
      </c>
      <c r="J953" s="9">
        <f t="shared" si="52"/>
        <v>4</v>
      </c>
    </row>
    <row r="954" spans="1:10" ht="30" x14ac:dyDescent="0.25">
      <c r="A954" s="18">
        <v>953</v>
      </c>
      <c r="B954" s="18" t="s">
        <v>1423</v>
      </c>
      <c r="C954" s="18" t="s">
        <v>2480</v>
      </c>
      <c r="D954" s="18" t="s">
        <v>7</v>
      </c>
      <c r="E954" s="18" t="s">
        <v>2481</v>
      </c>
      <c r="F954" s="18" t="s">
        <v>222</v>
      </c>
      <c r="G954" s="18" t="s">
        <v>223</v>
      </c>
      <c r="H954" s="19">
        <f t="shared" si="50"/>
        <v>0.99</v>
      </c>
      <c r="I954" s="9">
        <f t="shared" si="51"/>
        <v>309</v>
      </c>
      <c r="J954" s="9">
        <f t="shared" si="52"/>
        <v>4</v>
      </c>
    </row>
    <row r="955" spans="1:10" ht="30" x14ac:dyDescent="0.25">
      <c r="A955" s="18">
        <v>954</v>
      </c>
      <c r="B955" s="18" t="s">
        <v>1423</v>
      </c>
      <c r="C955" s="18" t="s">
        <v>2482</v>
      </c>
      <c r="D955" s="18" t="s">
        <v>7</v>
      </c>
      <c r="E955" s="18" t="s">
        <v>2481</v>
      </c>
      <c r="F955" s="18" t="s">
        <v>222</v>
      </c>
      <c r="G955" s="18" t="s">
        <v>223</v>
      </c>
      <c r="H955" s="19">
        <f t="shared" si="50"/>
        <v>0.99</v>
      </c>
      <c r="I955" s="9">
        <f t="shared" si="51"/>
        <v>310</v>
      </c>
      <c r="J955" s="9">
        <f t="shared" si="52"/>
        <v>4</v>
      </c>
    </row>
    <row r="956" spans="1:10" ht="30" x14ac:dyDescent="0.25">
      <c r="A956" s="18">
        <v>955</v>
      </c>
      <c r="B956" s="18" t="s">
        <v>1423</v>
      </c>
      <c r="C956" s="18" t="s">
        <v>2483</v>
      </c>
      <c r="D956" s="18" t="s">
        <v>7</v>
      </c>
      <c r="E956" s="18" t="s">
        <v>2484</v>
      </c>
      <c r="F956" s="18" t="s">
        <v>222</v>
      </c>
      <c r="G956" s="18" t="s">
        <v>223</v>
      </c>
      <c r="H956" s="19">
        <f t="shared" si="50"/>
        <v>0.99</v>
      </c>
      <c r="I956" s="9">
        <f t="shared" si="51"/>
        <v>311</v>
      </c>
      <c r="J956" s="9">
        <f t="shared" si="52"/>
        <v>4</v>
      </c>
    </row>
    <row r="957" spans="1:10" ht="30" x14ac:dyDescent="0.25">
      <c r="A957" s="18">
        <v>956</v>
      </c>
      <c r="B957" s="18" t="s">
        <v>1423</v>
      </c>
      <c r="C957" s="18" t="s">
        <v>2485</v>
      </c>
      <c r="D957" s="18" t="s">
        <v>7</v>
      </c>
      <c r="E957" s="18" t="s">
        <v>2484</v>
      </c>
      <c r="F957" s="18" t="s">
        <v>222</v>
      </c>
      <c r="G957" s="18" t="s">
        <v>223</v>
      </c>
      <c r="H957" s="19">
        <f t="shared" si="50"/>
        <v>0.99</v>
      </c>
      <c r="I957" s="9">
        <f t="shared" si="51"/>
        <v>312</v>
      </c>
      <c r="J957" s="9">
        <f t="shared" si="52"/>
        <v>4</v>
      </c>
    </row>
    <row r="958" spans="1:10" ht="30" x14ac:dyDescent="0.25">
      <c r="A958" s="18">
        <v>957</v>
      </c>
      <c r="B958" s="18" t="s">
        <v>1423</v>
      </c>
      <c r="C958" s="18" t="s">
        <v>2486</v>
      </c>
      <c r="D958" s="18" t="s">
        <v>7</v>
      </c>
      <c r="E958" s="18" t="s">
        <v>2487</v>
      </c>
      <c r="F958" s="18" t="s">
        <v>222</v>
      </c>
      <c r="G958" s="18" t="s">
        <v>223</v>
      </c>
      <c r="H958" s="19">
        <f t="shared" si="50"/>
        <v>1</v>
      </c>
      <c r="I958" s="9">
        <f t="shared" si="51"/>
        <v>313</v>
      </c>
      <c r="J958" s="9">
        <f t="shared" si="52"/>
        <v>4</v>
      </c>
    </row>
  </sheetData>
  <conditionalFormatting sqref="C1:C1048576">
    <cfRule type="duplicateValues" dxfId="3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DC9C-71FD-4128-B656-D6E888B9D750}">
  <dimension ref="A1:Q530"/>
  <sheetViews>
    <sheetView workbookViewId="0">
      <selection sqref="A1:XFD1048576"/>
    </sheetView>
  </sheetViews>
  <sheetFormatPr defaultColWidth="10" defaultRowHeight="15" x14ac:dyDescent="0.25"/>
  <cols>
    <col min="1" max="1" width="10.28515625" style="20" bestFit="1" customWidth="1"/>
    <col min="2" max="2" width="25.140625" style="20" bestFit="1" customWidth="1"/>
    <col min="3" max="3" width="17.85546875" style="20" bestFit="1" customWidth="1"/>
    <col min="4" max="4" width="55.140625" style="20" customWidth="1"/>
    <col min="5" max="5" width="10.7109375" style="20" bestFit="1" customWidth="1"/>
    <col min="6" max="6" width="9.140625" style="20" bestFit="1" customWidth="1"/>
    <col min="7" max="7" width="7.7109375" style="20" bestFit="1" customWidth="1"/>
    <col min="8" max="8" width="7.7109375" style="20" customWidth="1"/>
    <col min="9" max="9" width="13.7109375" style="21" customWidth="1"/>
    <col min="10" max="10" width="10" style="14"/>
    <col min="11" max="11" width="9.7109375" style="14" bestFit="1" customWidth="1"/>
    <col min="12" max="15" width="10" style="14"/>
    <col min="16" max="16" width="8.5703125" style="14" bestFit="1" customWidth="1"/>
    <col min="17" max="16384" width="10" style="14"/>
  </cols>
  <sheetData>
    <row r="1" spans="1:17" s="22" customFormat="1" ht="45" x14ac:dyDescent="0.25">
      <c r="A1" s="10" t="s">
        <v>1421</v>
      </c>
      <c r="B1" s="10" t="s">
        <v>1422</v>
      </c>
      <c r="C1" s="10" t="s">
        <v>2488</v>
      </c>
      <c r="D1" s="10" t="s">
        <v>0</v>
      </c>
      <c r="E1" s="10" t="s">
        <v>1416</v>
      </c>
      <c r="F1" s="10" t="s">
        <v>1</v>
      </c>
      <c r="G1" s="10" t="s">
        <v>2</v>
      </c>
      <c r="H1" s="10" t="s">
        <v>2</v>
      </c>
      <c r="I1" s="16" t="s">
        <v>3</v>
      </c>
      <c r="J1" s="10" t="s">
        <v>4</v>
      </c>
      <c r="K1" s="10" t="s">
        <v>1413</v>
      </c>
      <c r="M1" s="10" t="s">
        <v>2</v>
      </c>
      <c r="N1" s="11" t="s">
        <v>1414</v>
      </c>
      <c r="O1" s="10" t="s">
        <v>5</v>
      </c>
      <c r="P1" s="10" t="s">
        <v>1418</v>
      </c>
      <c r="Q1" s="10" t="s">
        <v>1419</v>
      </c>
    </row>
    <row r="2" spans="1:17" ht="30" x14ac:dyDescent="0.25">
      <c r="A2" s="18">
        <v>1</v>
      </c>
      <c r="B2" s="18" t="s">
        <v>1423</v>
      </c>
      <c r="C2" s="18" t="s">
        <v>2489</v>
      </c>
      <c r="D2" s="18" t="s">
        <v>314</v>
      </c>
      <c r="E2" s="18" t="s">
        <v>7</v>
      </c>
      <c r="F2" s="18">
        <v>19.138999999999999</v>
      </c>
      <c r="G2" s="18" t="s">
        <v>315</v>
      </c>
      <c r="H2" s="18" t="str">
        <f t="shared" ref="H2:H65" si="0">RIGHT(G2,1)</f>
        <v>1</v>
      </c>
      <c r="I2" s="19">
        <f t="shared" ref="I2:I65" si="1">PERCENTRANK(A:A,A2,2)</f>
        <v>0</v>
      </c>
      <c r="J2" s="9">
        <v>1</v>
      </c>
      <c r="K2" s="9">
        <f>IF(J2&lt;COUNTIF(G:G,"Q1")*0.31,7,IF(J2&gt;COUNTIF(G:G,"q1")*0.69,6,6.5))</f>
        <v>7</v>
      </c>
      <c r="M2" s="9">
        <v>1</v>
      </c>
      <c r="N2" s="9">
        <v>7</v>
      </c>
      <c r="O2" s="9">
        <f>COUNTIFS(G:G,"q1",K:K,N2)</f>
        <v>49</v>
      </c>
      <c r="P2" s="12">
        <f>O2/($O$2+$O$3+$O$4)</f>
        <v>0.28160919540229884</v>
      </c>
      <c r="Q2" s="12">
        <f>O2/$O$11</f>
        <v>9.3333333333333338E-2</v>
      </c>
    </row>
    <row r="3" spans="1:17" ht="30" x14ac:dyDescent="0.25">
      <c r="A3" s="18">
        <v>2</v>
      </c>
      <c r="B3" s="18" t="s">
        <v>2490</v>
      </c>
      <c r="C3" s="18" t="s">
        <v>2491</v>
      </c>
      <c r="D3" s="18" t="s">
        <v>316</v>
      </c>
      <c r="E3" s="18" t="s">
        <v>7</v>
      </c>
      <c r="F3" s="18">
        <v>17.654</v>
      </c>
      <c r="G3" s="18" t="s">
        <v>315</v>
      </c>
      <c r="H3" s="18" t="str">
        <f t="shared" si="0"/>
        <v>1</v>
      </c>
      <c r="I3" s="19">
        <f t="shared" si="1"/>
        <v>0</v>
      </c>
      <c r="J3" s="9">
        <f t="shared" ref="J3:J66" si="2">IF(H3=H2,J2+1,1)</f>
        <v>2</v>
      </c>
      <c r="K3" s="9">
        <f t="shared" ref="K3:K66" si="3">IF(J3&lt;COUNTIF(G:G,"Q1")*0.31,7,IF(J3&gt;COUNTIF(G:G,"q1")*0.69,6,6.5))</f>
        <v>7</v>
      </c>
      <c r="M3" s="9">
        <v>1</v>
      </c>
      <c r="N3" s="9">
        <v>6.5</v>
      </c>
      <c r="O3" s="9">
        <f t="shared" ref="O3:O4" si="4">COUNTIFS(G:G,"q1",K:K,N3)</f>
        <v>67</v>
      </c>
      <c r="P3" s="12">
        <f t="shared" ref="P3:P4" si="5">O3/($O$2+$O$3+$O$4)</f>
        <v>0.38505747126436779</v>
      </c>
      <c r="Q3" s="12">
        <f t="shared" ref="Q3:Q10" si="6">O3/$O$11</f>
        <v>0.12761904761904763</v>
      </c>
    </row>
    <row r="4" spans="1:17" ht="30" x14ac:dyDescent="0.25">
      <c r="A4" s="18">
        <v>3</v>
      </c>
      <c r="B4" s="18" t="s">
        <v>1423</v>
      </c>
      <c r="C4" s="18" t="s">
        <v>2489</v>
      </c>
      <c r="D4" s="18" t="s">
        <v>318</v>
      </c>
      <c r="E4" s="18" t="s">
        <v>7</v>
      </c>
      <c r="F4" s="18">
        <v>13.654999999999999</v>
      </c>
      <c r="G4" s="18" t="s">
        <v>315</v>
      </c>
      <c r="H4" s="18" t="str">
        <f t="shared" si="0"/>
        <v>1</v>
      </c>
      <c r="I4" s="19">
        <f t="shared" si="1"/>
        <v>0</v>
      </c>
      <c r="J4" s="9">
        <f t="shared" si="2"/>
        <v>3</v>
      </c>
      <c r="K4" s="9">
        <f t="shared" si="3"/>
        <v>7</v>
      </c>
      <c r="M4" s="9">
        <v>1</v>
      </c>
      <c r="N4" s="9">
        <v>6</v>
      </c>
      <c r="O4" s="9">
        <f t="shared" si="4"/>
        <v>58</v>
      </c>
      <c r="P4" s="12">
        <f t="shared" si="5"/>
        <v>0.33333333333333331</v>
      </c>
      <c r="Q4" s="12">
        <f t="shared" si="6"/>
        <v>0.11047619047619048</v>
      </c>
    </row>
    <row r="5" spans="1:17" ht="45" x14ac:dyDescent="0.25">
      <c r="A5" s="18">
        <v>4</v>
      </c>
      <c r="B5" s="18" t="s">
        <v>2490</v>
      </c>
      <c r="C5" s="18" t="s">
        <v>2490</v>
      </c>
      <c r="D5" s="18" t="s">
        <v>320</v>
      </c>
      <c r="E5" s="18" t="s">
        <v>7</v>
      </c>
      <c r="F5" s="18">
        <v>10.486000000000001</v>
      </c>
      <c r="G5" s="18" t="s">
        <v>315</v>
      </c>
      <c r="H5" s="18" t="str">
        <f t="shared" si="0"/>
        <v>1</v>
      </c>
      <c r="I5" s="19">
        <f t="shared" si="1"/>
        <v>0</v>
      </c>
      <c r="J5" s="9">
        <f t="shared" si="2"/>
        <v>4</v>
      </c>
      <c r="K5" s="9">
        <f t="shared" si="3"/>
        <v>7</v>
      </c>
      <c r="M5" s="9">
        <v>2</v>
      </c>
      <c r="N5" s="9">
        <v>6</v>
      </c>
      <c r="O5" s="9">
        <f>COUNTIFS(G:G,"q2",K:K,N5)</f>
        <v>53</v>
      </c>
      <c r="P5" s="12">
        <f>O5/($O$5+$O$6+$O$7)</f>
        <v>0.30994152046783624</v>
      </c>
      <c r="Q5" s="12">
        <f t="shared" si="6"/>
        <v>0.10095238095238095</v>
      </c>
    </row>
    <row r="6" spans="1:17" ht="30" x14ac:dyDescent="0.25">
      <c r="A6" s="18">
        <v>5</v>
      </c>
      <c r="B6" s="18" t="s">
        <v>2490</v>
      </c>
      <c r="C6" s="18" t="s">
        <v>2491</v>
      </c>
      <c r="D6" s="18" t="s">
        <v>6</v>
      </c>
      <c r="E6" s="18" t="s">
        <v>7</v>
      </c>
      <c r="F6" s="18" t="s">
        <v>8</v>
      </c>
      <c r="G6" s="18" t="s">
        <v>9</v>
      </c>
      <c r="H6" s="18" t="str">
        <f t="shared" si="0"/>
        <v>1</v>
      </c>
      <c r="I6" s="19">
        <f t="shared" si="1"/>
        <v>0</v>
      </c>
      <c r="J6" s="9">
        <f t="shared" si="2"/>
        <v>5</v>
      </c>
      <c r="K6" s="9">
        <f t="shared" si="3"/>
        <v>7</v>
      </c>
      <c r="M6" s="9">
        <v>2</v>
      </c>
      <c r="N6" s="9">
        <v>5.5</v>
      </c>
      <c r="O6" s="9">
        <f t="shared" ref="O6:O7" si="7">COUNTIFS(G:G,"q2",K:K,N6)</f>
        <v>64</v>
      </c>
      <c r="P6" s="12">
        <f t="shared" ref="P6:P7" si="8">O6/($O$5+$O$6+$O$7)</f>
        <v>0.3742690058479532</v>
      </c>
      <c r="Q6" s="12">
        <f t="shared" si="6"/>
        <v>0.1219047619047619</v>
      </c>
    </row>
    <row r="7" spans="1:17" ht="45" x14ac:dyDescent="0.25">
      <c r="A7" s="18">
        <v>6</v>
      </c>
      <c r="B7" s="18" t="s">
        <v>2490</v>
      </c>
      <c r="C7" s="18" t="s">
        <v>2490</v>
      </c>
      <c r="D7" s="18" t="s">
        <v>321</v>
      </c>
      <c r="E7" s="18" t="s">
        <v>7</v>
      </c>
      <c r="F7" s="18" t="s">
        <v>2492</v>
      </c>
      <c r="G7" s="18" t="s">
        <v>9</v>
      </c>
      <c r="H7" s="18" t="str">
        <f t="shared" si="0"/>
        <v>1</v>
      </c>
      <c r="I7" s="19">
        <f t="shared" si="1"/>
        <v>0</v>
      </c>
      <c r="J7" s="9">
        <f t="shared" si="2"/>
        <v>6</v>
      </c>
      <c r="K7" s="9">
        <f t="shared" si="3"/>
        <v>7</v>
      </c>
      <c r="M7" s="9">
        <v>2</v>
      </c>
      <c r="N7" s="9">
        <v>5</v>
      </c>
      <c r="O7" s="9">
        <f t="shared" si="7"/>
        <v>54</v>
      </c>
      <c r="P7" s="12">
        <f t="shared" si="8"/>
        <v>0.31578947368421051</v>
      </c>
      <c r="Q7" s="12">
        <f t="shared" si="6"/>
        <v>0.10285714285714286</v>
      </c>
    </row>
    <row r="8" spans="1:17" ht="30" x14ac:dyDescent="0.25">
      <c r="A8" s="18">
        <v>7</v>
      </c>
      <c r="B8" s="18" t="s">
        <v>1423</v>
      </c>
      <c r="C8" s="18" t="s">
        <v>2489</v>
      </c>
      <c r="D8" s="18" t="s">
        <v>11</v>
      </c>
      <c r="E8" s="18" t="s">
        <v>7</v>
      </c>
      <c r="F8" s="18" t="s">
        <v>12</v>
      </c>
      <c r="G8" s="18" t="s">
        <v>9</v>
      </c>
      <c r="H8" s="18" t="str">
        <f t="shared" si="0"/>
        <v>1</v>
      </c>
      <c r="I8" s="19">
        <f t="shared" si="1"/>
        <v>0.01</v>
      </c>
      <c r="J8" s="9">
        <f t="shared" si="2"/>
        <v>7</v>
      </c>
      <c r="K8" s="9">
        <f t="shared" si="3"/>
        <v>7</v>
      </c>
      <c r="M8" s="9">
        <v>3</v>
      </c>
      <c r="N8" s="9">
        <v>5</v>
      </c>
      <c r="O8" s="9">
        <f>COUNTIFS(G:G,"q3",K:K,N8)</f>
        <v>55</v>
      </c>
      <c r="P8" s="12">
        <f>O8/($O$8+$O$9+$O$10)</f>
        <v>0.30555555555555558</v>
      </c>
      <c r="Q8" s="12">
        <f t="shared" si="6"/>
        <v>0.10476190476190476</v>
      </c>
    </row>
    <row r="9" spans="1:17" ht="30" x14ac:dyDescent="0.25">
      <c r="A9" s="18">
        <v>8</v>
      </c>
      <c r="B9" s="18" t="s">
        <v>1423</v>
      </c>
      <c r="C9" s="18" t="s">
        <v>2489</v>
      </c>
      <c r="D9" s="18" t="s">
        <v>13</v>
      </c>
      <c r="E9" s="18" t="s">
        <v>7</v>
      </c>
      <c r="F9" s="18" t="s">
        <v>14</v>
      </c>
      <c r="G9" s="18" t="s">
        <v>9</v>
      </c>
      <c r="H9" s="18" t="str">
        <f t="shared" si="0"/>
        <v>1</v>
      </c>
      <c r="I9" s="19">
        <f t="shared" si="1"/>
        <v>0.01</v>
      </c>
      <c r="J9" s="9">
        <f t="shared" si="2"/>
        <v>8</v>
      </c>
      <c r="K9" s="9">
        <f t="shared" si="3"/>
        <v>7</v>
      </c>
      <c r="M9" s="9">
        <v>3</v>
      </c>
      <c r="N9" s="9">
        <v>4.5</v>
      </c>
      <c r="O9" s="9">
        <f t="shared" ref="O9:O10" si="9">COUNTIFS(G:G,"q3",K:K,N9)</f>
        <v>69</v>
      </c>
      <c r="P9" s="12">
        <f t="shared" ref="P9:P10" si="10">O9/($O$8+$O$9+$O$10)</f>
        <v>0.38333333333333336</v>
      </c>
      <c r="Q9" s="12">
        <f t="shared" si="6"/>
        <v>0.13142857142857142</v>
      </c>
    </row>
    <row r="10" spans="1:17" ht="30" x14ac:dyDescent="0.25">
      <c r="A10" s="18">
        <v>9</v>
      </c>
      <c r="B10" s="18" t="s">
        <v>1423</v>
      </c>
      <c r="C10" s="18" t="s">
        <v>2489</v>
      </c>
      <c r="D10" s="18" t="s">
        <v>324</v>
      </c>
      <c r="E10" s="18" t="s">
        <v>7</v>
      </c>
      <c r="F10" s="18" t="s">
        <v>1439</v>
      </c>
      <c r="G10" s="18" t="s">
        <v>9</v>
      </c>
      <c r="H10" s="18" t="str">
        <f t="shared" si="0"/>
        <v>1</v>
      </c>
      <c r="I10" s="19">
        <f t="shared" si="1"/>
        <v>0.01</v>
      </c>
      <c r="J10" s="9">
        <f t="shared" si="2"/>
        <v>9</v>
      </c>
      <c r="K10" s="9">
        <f t="shared" si="3"/>
        <v>7</v>
      </c>
      <c r="M10" s="9">
        <v>3</v>
      </c>
      <c r="N10" s="9">
        <v>4</v>
      </c>
      <c r="O10" s="9">
        <f t="shared" si="9"/>
        <v>56</v>
      </c>
      <c r="P10" s="12">
        <f t="shared" si="10"/>
        <v>0.31111111111111112</v>
      </c>
      <c r="Q10" s="12">
        <f t="shared" si="6"/>
        <v>0.10666666666666667</v>
      </c>
    </row>
    <row r="11" spans="1:17" ht="30.75" thickBot="1" x14ac:dyDescent="0.3">
      <c r="A11" s="18">
        <v>10</v>
      </c>
      <c r="B11" s="18" t="s">
        <v>2490</v>
      </c>
      <c r="C11" s="18" t="s">
        <v>2491</v>
      </c>
      <c r="D11" s="18" t="s">
        <v>15</v>
      </c>
      <c r="E11" s="18" t="s">
        <v>7</v>
      </c>
      <c r="F11" s="18" t="s">
        <v>16</v>
      </c>
      <c r="G11" s="18" t="s">
        <v>9</v>
      </c>
      <c r="H11" s="18" t="str">
        <f t="shared" si="0"/>
        <v>1</v>
      </c>
      <c r="I11" s="19">
        <f t="shared" si="1"/>
        <v>0.01</v>
      </c>
      <c r="J11" s="9">
        <f t="shared" si="2"/>
        <v>10</v>
      </c>
      <c r="K11" s="9">
        <f t="shared" si="3"/>
        <v>7</v>
      </c>
      <c r="M11" s="9">
        <v>4</v>
      </c>
      <c r="N11" s="9" t="s">
        <v>1420</v>
      </c>
      <c r="O11" s="13">
        <f>SUM(O2:O10)</f>
        <v>525</v>
      </c>
      <c r="Q11" s="15">
        <f>SUM(Q2:Q10)</f>
        <v>1</v>
      </c>
    </row>
    <row r="12" spans="1:17" ht="30.75" thickTop="1" x14ac:dyDescent="0.25">
      <c r="A12" s="18">
        <v>11</v>
      </c>
      <c r="B12" s="18" t="s">
        <v>1423</v>
      </c>
      <c r="C12" s="18" t="s">
        <v>2489</v>
      </c>
      <c r="D12" s="18" t="s">
        <v>17</v>
      </c>
      <c r="E12" s="18" t="s">
        <v>7</v>
      </c>
      <c r="F12" s="18" t="s">
        <v>18</v>
      </c>
      <c r="G12" s="18" t="s">
        <v>9</v>
      </c>
      <c r="H12" s="18" t="str">
        <f t="shared" si="0"/>
        <v>1</v>
      </c>
      <c r="I12" s="19">
        <f t="shared" si="1"/>
        <v>0.01</v>
      </c>
      <c r="J12" s="9">
        <f t="shared" si="2"/>
        <v>11</v>
      </c>
      <c r="K12" s="9">
        <f t="shared" si="3"/>
        <v>7</v>
      </c>
      <c r="M12" s="9">
        <v>4</v>
      </c>
      <c r="N12" s="9" t="s">
        <v>1420</v>
      </c>
    </row>
    <row r="13" spans="1:17" ht="30" x14ac:dyDescent="0.25">
      <c r="A13" s="18">
        <v>12</v>
      </c>
      <c r="B13" s="18" t="s">
        <v>1423</v>
      </c>
      <c r="C13" s="18" t="s">
        <v>2489</v>
      </c>
      <c r="D13" s="18" t="s">
        <v>19</v>
      </c>
      <c r="E13" s="18" t="s">
        <v>7</v>
      </c>
      <c r="F13" s="18" t="s">
        <v>20</v>
      </c>
      <c r="G13" s="18" t="s">
        <v>9</v>
      </c>
      <c r="H13" s="18" t="str">
        <f t="shared" si="0"/>
        <v>1</v>
      </c>
      <c r="I13" s="19">
        <f t="shared" si="1"/>
        <v>0.02</v>
      </c>
      <c r="J13" s="9">
        <f t="shared" si="2"/>
        <v>12</v>
      </c>
      <c r="K13" s="9">
        <f t="shared" si="3"/>
        <v>7</v>
      </c>
    </row>
    <row r="14" spans="1:17" ht="30" x14ac:dyDescent="0.25">
      <c r="A14" s="18">
        <v>13</v>
      </c>
      <c r="B14" s="18" t="s">
        <v>2490</v>
      </c>
      <c r="C14" s="18" t="s">
        <v>2491</v>
      </c>
      <c r="D14" s="18" t="s">
        <v>333</v>
      </c>
      <c r="E14" s="18" t="s">
        <v>7</v>
      </c>
      <c r="F14" s="18" t="s">
        <v>2493</v>
      </c>
      <c r="G14" s="18" t="s">
        <v>9</v>
      </c>
      <c r="H14" s="18" t="str">
        <f t="shared" si="0"/>
        <v>1</v>
      </c>
      <c r="I14" s="19">
        <f t="shared" si="1"/>
        <v>0.02</v>
      </c>
      <c r="J14" s="9">
        <f t="shared" si="2"/>
        <v>13</v>
      </c>
      <c r="K14" s="9">
        <f t="shared" si="3"/>
        <v>7</v>
      </c>
    </row>
    <row r="15" spans="1:17" ht="30" x14ac:dyDescent="0.25">
      <c r="A15" s="18">
        <v>14</v>
      </c>
      <c r="B15" s="18" t="s">
        <v>1423</v>
      </c>
      <c r="C15" s="18" t="s">
        <v>2489</v>
      </c>
      <c r="D15" s="18" t="s">
        <v>337</v>
      </c>
      <c r="E15" s="18" t="s">
        <v>7</v>
      </c>
      <c r="F15" s="18" t="s">
        <v>1452</v>
      </c>
      <c r="G15" s="18" t="s">
        <v>9</v>
      </c>
      <c r="H15" s="18" t="str">
        <f t="shared" si="0"/>
        <v>1</v>
      </c>
      <c r="I15" s="19">
        <f t="shared" si="1"/>
        <v>0.02</v>
      </c>
      <c r="J15" s="9">
        <f t="shared" si="2"/>
        <v>14</v>
      </c>
      <c r="K15" s="9">
        <f t="shared" si="3"/>
        <v>7</v>
      </c>
    </row>
    <row r="16" spans="1:17" ht="30" x14ac:dyDescent="0.25">
      <c r="A16" s="18">
        <v>15</v>
      </c>
      <c r="B16" s="18" t="s">
        <v>1423</v>
      </c>
      <c r="C16" s="18" t="s">
        <v>2489</v>
      </c>
      <c r="D16" s="18" t="s">
        <v>21</v>
      </c>
      <c r="E16" s="18" t="s">
        <v>7</v>
      </c>
      <c r="F16" s="18" t="s">
        <v>22</v>
      </c>
      <c r="G16" s="18" t="s">
        <v>9</v>
      </c>
      <c r="H16" s="18" t="str">
        <f t="shared" si="0"/>
        <v>1</v>
      </c>
      <c r="I16" s="19">
        <f t="shared" si="1"/>
        <v>0.02</v>
      </c>
      <c r="J16" s="9">
        <f t="shared" si="2"/>
        <v>15</v>
      </c>
      <c r="K16" s="9">
        <f t="shared" si="3"/>
        <v>7</v>
      </c>
    </row>
    <row r="17" spans="1:11" ht="45" x14ac:dyDescent="0.25">
      <c r="A17" s="18">
        <v>16</v>
      </c>
      <c r="B17" s="18" t="s">
        <v>2490</v>
      </c>
      <c r="C17" s="18" t="s">
        <v>2490</v>
      </c>
      <c r="D17" s="18" t="s">
        <v>339</v>
      </c>
      <c r="E17" s="18" t="s">
        <v>7</v>
      </c>
      <c r="F17" s="18" t="s">
        <v>1453</v>
      </c>
      <c r="G17" s="18" t="s">
        <v>9</v>
      </c>
      <c r="H17" s="18" t="str">
        <f t="shared" si="0"/>
        <v>1</v>
      </c>
      <c r="I17" s="19">
        <f t="shared" si="1"/>
        <v>0.02</v>
      </c>
      <c r="J17" s="9">
        <f t="shared" si="2"/>
        <v>16</v>
      </c>
      <c r="K17" s="9">
        <f t="shared" si="3"/>
        <v>7</v>
      </c>
    </row>
    <row r="18" spans="1:11" ht="30" x14ac:dyDescent="0.25">
      <c r="A18" s="18">
        <v>17</v>
      </c>
      <c r="B18" s="18" t="s">
        <v>1423</v>
      </c>
      <c r="C18" s="18" t="s">
        <v>2489</v>
      </c>
      <c r="D18" s="18" t="s">
        <v>23</v>
      </c>
      <c r="E18" s="18" t="s">
        <v>7</v>
      </c>
      <c r="F18" s="18" t="s">
        <v>24</v>
      </c>
      <c r="G18" s="18" t="s">
        <v>9</v>
      </c>
      <c r="H18" s="18" t="str">
        <f t="shared" si="0"/>
        <v>1</v>
      </c>
      <c r="I18" s="19">
        <f t="shared" si="1"/>
        <v>0.03</v>
      </c>
      <c r="J18" s="9">
        <f t="shared" si="2"/>
        <v>17</v>
      </c>
      <c r="K18" s="9">
        <f t="shared" si="3"/>
        <v>7</v>
      </c>
    </row>
    <row r="19" spans="1:11" ht="30" x14ac:dyDescent="0.25">
      <c r="A19" s="18">
        <v>18</v>
      </c>
      <c r="B19" s="18" t="s">
        <v>2490</v>
      </c>
      <c r="C19" s="18" t="s">
        <v>2491</v>
      </c>
      <c r="D19" s="18" t="s">
        <v>25</v>
      </c>
      <c r="E19" s="18" t="s">
        <v>7</v>
      </c>
      <c r="F19" s="18" t="s">
        <v>26</v>
      </c>
      <c r="G19" s="18" t="s">
        <v>9</v>
      </c>
      <c r="H19" s="18" t="str">
        <f t="shared" si="0"/>
        <v>1</v>
      </c>
      <c r="I19" s="19">
        <f t="shared" si="1"/>
        <v>0.03</v>
      </c>
      <c r="J19" s="9">
        <f t="shared" si="2"/>
        <v>18</v>
      </c>
      <c r="K19" s="9">
        <f t="shared" si="3"/>
        <v>7</v>
      </c>
    </row>
    <row r="20" spans="1:11" ht="45" x14ac:dyDescent="0.25">
      <c r="A20" s="18">
        <v>19</v>
      </c>
      <c r="B20" s="18" t="s">
        <v>2490</v>
      </c>
      <c r="C20" s="18" t="s">
        <v>2490</v>
      </c>
      <c r="D20" s="18" t="s">
        <v>343</v>
      </c>
      <c r="E20" s="18" t="s">
        <v>7</v>
      </c>
      <c r="F20" s="18" t="s">
        <v>1456</v>
      </c>
      <c r="G20" s="18" t="s">
        <v>9</v>
      </c>
      <c r="H20" s="18" t="str">
        <f t="shared" si="0"/>
        <v>1</v>
      </c>
      <c r="I20" s="19">
        <f t="shared" si="1"/>
        <v>0.03</v>
      </c>
      <c r="J20" s="9">
        <f t="shared" si="2"/>
        <v>19</v>
      </c>
      <c r="K20" s="9">
        <f t="shared" si="3"/>
        <v>7</v>
      </c>
    </row>
    <row r="21" spans="1:11" ht="30" x14ac:dyDescent="0.25">
      <c r="A21" s="18">
        <v>20</v>
      </c>
      <c r="B21" s="18" t="s">
        <v>1423</v>
      </c>
      <c r="C21" s="18" t="s">
        <v>2489</v>
      </c>
      <c r="D21" s="18" t="s">
        <v>27</v>
      </c>
      <c r="E21" s="18" t="s">
        <v>7</v>
      </c>
      <c r="F21" s="18" t="s">
        <v>28</v>
      </c>
      <c r="G21" s="18" t="s">
        <v>9</v>
      </c>
      <c r="H21" s="18" t="str">
        <f t="shared" si="0"/>
        <v>1</v>
      </c>
      <c r="I21" s="19">
        <f t="shared" si="1"/>
        <v>0.03</v>
      </c>
      <c r="J21" s="9">
        <f t="shared" si="2"/>
        <v>20</v>
      </c>
      <c r="K21" s="9">
        <f t="shared" si="3"/>
        <v>7</v>
      </c>
    </row>
    <row r="22" spans="1:11" ht="30" x14ac:dyDescent="0.25">
      <c r="A22" s="18">
        <v>21</v>
      </c>
      <c r="B22" s="18" t="s">
        <v>1423</v>
      </c>
      <c r="C22" s="18" t="s">
        <v>2489</v>
      </c>
      <c r="D22" s="18" t="s">
        <v>29</v>
      </c>
      <c r="E22" s="18" t="s">
        <v>7</v>
      </c>
      <c r="F22" s="18" t="s">
        <v>30</v>
      </c>
      <c r="G22" s="18" t="s">
        <v>9</v>
      </c>
      <c r="H22" s="18" t="str">
        <f t="shared" si="0"/>
        <v>1</v>
      </c>
      <c r="I22" s="19">
        <f t="shared" si="1"/>
        <v>0.03</v>
      </c>
      <c r="J22" s="9">
        <f t="shared" si="2"/>
        <v>21</v>
      </c>
      <c r="K22" s="9">
        <f t="shared" si="3"/>
        <v>7</v>
      </c>
    </row>
    <row r="23" spans="1:11" ht="30" x14ac:dyDescent="0.25">
      <c r="A23" s="18">
        <v>22</v>
      </c>
      <c r="B23" s="18" t="s">
        <v>1423</v>
      </c>
      <c r="C23" s="18" t="s">
        <v>2489</v>
      </c>
      <c r="D23" s="18" t="s">
        <v>359</v>
      </c>
      <c r="E23" s="18" t="s">
        <v>7</v>
      </c>
      <c r="F23" s="18" t="s">
        <v>1475</v>
      </c>
      <c r="G23" s="18" t="s">
        <v>9</v>
      </c>
      <c r="H23" s="18" t="str">
        <f t="shared" si="0"/>
        <v>1</v>
      </c>
      <c r="I23" s="19">
        <f t="shared" si="1"/>
        <v>0.03</v>
      </c>
      <c r="J23" s="9">
        <f t="shared" si="2"/>
        <v>22</v>
      </c>
      <c r="K23" s="9">
        <f t="shared" si="3"/>
        <v>7</v>
      </c>
    </row>
    <row r="24" spans="1:11" ht="30" x14ac:dyDescent="0.25">
      <c r="A24" s="18">
        <v>23</v>
      </c>
      <c r="B24" s="18" t="s">
        <v>1423</v>
      </c>
      <c r="C24" s="18" t="s">
        <v>2489</v>
      </c>
      <c r="D24" s="18" t="s">
        <v>31</v>
      </c>
      <c r="E24" s="18" t="s">
        <v>7</v>
      </c>
      <c r="F24" s="18" t="s">
        <v>32</v>
      </c>
      <c r="G24" s="18" t="s">
        <v>9</v>
      </c>
      <c r="H24" s="18" t="str">
        <f t="shared" si="0"/>
        <v>1</v>
      </c>
      <c r="I24" s="19">
        <f t="shared" si="1"/>
        <v>0.04</v>
      </c>
      <c r="J24" s="9">
        <f t="shared" si="2"/>
        <v>23</v>
      </c>
      <c r="K24" s="9">
        <f t="shared" si="3"/>
        <v>7</v>
      </c>
    </row>
    <row r="25" spans="1:11" ht="45" x14ac:dyDescent="0.25">
      <c r="A25" s="18">
        <v>24</v>
      </c>
      <c r="B25" s="18" t="s">
        <v>2490</v>
      </c>
      <c r="C25" s="18" t="s">
        <v>2490</v>
      </c>
      <c r="D25" s="18" t="s">
        <v>371</v>
      </c>
      <c r="E25" s="18" t="s">
        <v>7</v>
      </c>
      <c r="F25" s="18" t="s">
        <v>1483</v>
      </c>
      <c r="G25" s="18" t="s">
        <v>9</v>
      </c>
      <c r="H25" s="18" t="str">
        <f t="shared" si="0"/>
        <v>1</v>
      </c>
      <c r="I25" s="19">
        <f t="shared" si="1"/>
        <v>0.04</v>
      </c>
      <c r="J25" s="9">
        <f t="shared" si="2"/>
        <v>24</v>
      </c>
      <c r="K25" s="9">
        <f t="shared" si="3"/>
        <v>7</v>
      </c>
    </row>
    <row r="26" spans="1:11" ht="30" x14ac:dyDescent="0.25">
      <c r="A26" s="18">
        <v>25</v>
      </c>
      <c r="B26" s="18" t="s">
        <v>1423</v>
      </c>
      <c r="C26" s="18" t="s">
        <v>2489</v>
      </c>
      <c r="D26" s="18" t="s">
        <v>377</v>
      </c>
      <c r="E26" s="18" t="s">
        <v>7</v>
      </c>
      <c r="F26" s="18" t="s">
        <v>1489</v>
      </c>
      <c r="G26" s="18" t="s">
        <v>9</v>
      </c>
      <c r="H26" s="18" t="str">
        <f t="shared" si="0"/>
        <v>1</v>
      </c>
      <c r="I26" s="19">
        <f t="shared" si="1"/>
        <v>0.04</v>
      </c>
      <c r="J26" s="9">
        <f t="shared" si="2"/>
        <v>25</v>
      </c>
      <c r="K26" s="9">
        <f t="shared" si="3"/>
        <v>7</v>
      </c>
    </row>
    <row r="27" spans="1:11" ht="30" x14ac:dyDescent="0.25">
      <c r="A27" s="18">
        <v>26</v>
      </c>
      <c r="B27" s="18" t="s">
        <v>1423</v>
      </c>
      <c r="C27" s="18" t="s">
        <v>2489</v>
      </c>
      <c r="D27" s="18" t="s">
        <v>33</v>
      </c>
      <c r="E27" s="18" t="s">
        <v>7</v>
      </c>
      <c r="F27" s="18" t="s">
        <v>34</v>
      </c>
      <c r="G27" s="18" t="s">
        <v>9</v>
      </c>
      <c r="H27" s="18" t="str">
        <f t="shared" si="0"/>
        <v>1</v>
      </c>
      <c r="I27" s="19">
        <f t="shared" si="1"/>
        <v>0.04</v>
      </c>
      <c r="J27" s="9">
        <f t="shared" si="2"/>
        <v>26</v>
      </c>
      <c r="K27" s="9">
        <f t="shared" si="3"/>
        <v>7</v>
      </c>
    </row>
    <row r="28" spans="1:11" ht="30" x14ac:dyDescent="0.25">
      <c r="A28" s="18">
        <v>27</v>
      </c>
      <c r="B28" s="18" t="s">
        <v>2490</v>
      </c>
      <c r="C28" s="18" t="s">
        <v>2491</v>
      </c>
      <c r="D28" s="18" t="s">
        <v>35</v>
      </c>
      <c r="E28" s="18" t="s">
        <v>7</v>
      </c>
      <c r="F28" s="18" t="s">
        <v>36</v>
      </c>
      <c r="G28" s="18" t="s">
        <v>9</v>
      </c>
      <c r="H28" s="18" t="str">
        <f t="shared" si="0"/>
        <v>1</v>
      </c>
      <c r="I28" s="19">
        <f t="shared" si="1"/>
        <v>0.04</v>
      </c>
      <c r="J28" s="9">
        <f t="shared" si="2"/>
        <v>27</v>
      </c>
      <c r="K28" s="9">
        <f t="shared" si="3"/>
        <v>7</v>
      </c>
    </row>
    <row r="29" spans="1:11" ht="45" x14ac:dyDescent="0.25">
      <c r="A29" s="18">
        <v>28</v>
      </c>
      <c r="B29" s="18" t="s">
        <v>2490</v>
      </c>
      <c r="C29" s="18" t="s">
        <v>2490</v>
      </c>
      <c r="D29" s="18" t="s">
        <v>382</v>
      </c>
      <c r="E29" s="18" t="s">
        <v>7</v>
      </c>
      <c r="F29" s="18" t="s">
        <v>1490</v>
      </c>
      <c r="G29" s="18" t="s">
        <v>9</v>
      </c>
      <c r="H29" s="18" t="str">
        <f t="shared" si="0"/>
        <v>1</v>
      </c>
      <c r="I29" s="19">
        <f t="shared" si="1"/>
        <v>0.05</v>
      </c>
      <c r="J29" s="9">
        <f t="shared" si="2"/>
        <v>28</v>
      </c>
      <c r="K29" s="9">
        <f t="shared" si="3"/>
        <v>7</v>
      </c>
    </row>
    <row r="30" spans="1:11" ht="30" x14ac:dyDescent="0.25">
      <c r="A30" s="18">
        <v>29</v>
      </c>
      <c r="B30" s="18" t="s">
        <v>1423</v>
      </c>
      <c r="C30" s="18" t="s">
        <v>2489</v>
      </c>
      <c r="D30" s="18" t="s">
        <v>37</v>
      </c>
      <c r="E30" s="18" t="s">
        <v>7</v>
      </c>
      <c r="F30" s="18" t="s">
        <v>38</v>
      </c>
      <c r="G30" s="18" t="s">
        <v>9</v>
      </c>
      <c r="H30" s="18" t="str">
        <f t="shared" si="0"/>
        <v>1</v>
      </c>
      <c r="I30" s="19">
        <f t="shared" si="1"/>
        <v>0.05</v>
      </c>
      <c r="J30" s="9">
        <f t="shared" si="2"/>
        <v>29</v>
      </c>
      <c r="K30" s="9">
        <f t="shared" si="3"/>
        <v>7</v>
      </c>
    </row>
    <row r="31" spans="1:11" ht="45" x14ac:dyDescent="0.25">
      <c r="A31" s="18">
        <v>30</v>
      </c>
      <c r="B31" s="18" t="s">
        <v>2490</v>
      </c>
      <c r="C31" s="18" t="s">
        <v>2490</v>
      </c>
      <c r="D31" s="18" t="s">
        <v>400</v>
      </c>
      <c r="E31" s="18" t="s">
        <v>7</v>
      </c>
      <c r="F31" s="18" t="s">
        <v>2494</v>
      </c>
      <c r="G31" s="18" t="s">
        <v>9</v>
      </c>
      <c r="H31" s="18" t="str">
        <f t="shared" si="0"/>
        <v>1</v>
      </c>
      <c r="I31" s="19">
        <f t="shared" si="1"/>
        <v>0.05</v>
      </c>
      <c r="J31" s="9">
        <f t="shared" si="2"/>
        <v>30</v>
      </c>
      <c r="K31" s="9">
        <f t="shared" si="3"/>
        <v>7</v>
      </c>
    </row>
    <row r="32" spans="1:11" ht="45" x14ac:dyDescent="0.25">
      <c r="A32" s="18">
        <v>31</v>
      </c>
      <c r="B32" s="18" t="s">
        <v>2490</v>
      </c>
      <c r="C32" s="18" t="s">
        <v>2490</v>
      </c>
      <c r="D32" s="18" t="s">
        <v>409</v>
      </c>
      <c r="E32" s="18" t="s">
        <v>7</v>
      </c>
      <c r="F32" s="18" t="s">
        <v>1502</v>
      </c>
      <c r="G32" s="18" t="s">
        <v>9</v>
      </c>
      <c r="H32" s="18" t="str">
        <f t="shared" si="0"/>
        <v>1</v>
      </c>
      <c r="I32" s="19">
        <f t="shared" si="1"/>
        <v>0.05</v>
      </c>
      <c r="J32" s="9">
        <f t="shared" si="2"/>
        <v>31</v>
      </c>
      <c r="K32" s="9">
        <f t="shared" si="3"/>
        <v>7</v>
      </c>
    </row>
    <row r="33" spans="1:11" ht="45" x14ac:dyDescent="0.25">
      <c r="A33" s="18">
        <v>32</v>
      </c>
      <c r="B33" s="18" t="s">
        <v>2490</v>
      </c>
      <c r="C33" s="18" t="s">
        <v>2490</v>
      </c>
      <c r="D33" s="18" t="s">
        <v>410</v>
      </c>
      <c r="E33" s="18" t="s">
        <v>7</v>
      </c>
      <c r="F33" s="18" t="s">
        <v>2495</v>
      </c>
      <c r="G33" s="18" t="s">
        <v>9</v>
      </c>
      <c r="H33" s="18" t="str">
        <f t="shared" si="0"/>
        <v>1</v>
      </c>
      <c r="I33" s="19">
        <f t="shared" si="1"/>
        <v>0.05</v>
      </c>
      <c r="J33" s="9">
        <f t="shared" si="2"/>
        <v>32</v>
      </c>
      <c r="K33" s="9">
        <f t="shared" si="3"/>
        <v>7</v>
      </c>
    </row>
    <row r="34" spans="1:11" ht="45" x14ac:dyDescent="0.25">
      <c r="A34" s="18">
        <v>33</v>
      </c>
      <c r="B34" s="18" t="s">
        <v>2490</v>
      </c>
      <c r="C34" s="18" t="s">
        <v>2490</v>
      </c>
      <c r="D34" s="18" t="s">
        <v>415</v>
      </c>
      <c r="E34" s="18" t="s">
        <v>7</v>
      </c>
      <c r="F34" s="18" t="s">
        <v>1503</v>
      </c>
      <c r="G34" s="18" t="s">
        <v>9</v>
      </c>
      <c r="H34" s="18" t="str">
        <f t="shared" si="0"/>
        <v>1</v>
      </c>
      <c r="I34" s="19">
        <f t="shared" si="1"/>
        <v>0.06</v>
      </c>
      <c r="J34" s="9">
        <f t="shared" si="2"/>
        <v>33</v>
      </c>
      <c r="K34" s="9">
        <f t="shared" si="3"/>
        <v>7</v>
      </c>
    </row>
    <row r="35" spans="1:11" ht="30" x14ac:dyDescent="0.25">
      <c r="A35" s="18">
        <v>34</v>
      </c>
      <c r="B35" s="18" t="s">
        <v>1423</v>
      </c>
      <c r="C35" s="18" t="s">
        <v>2489</v>
      </c>
      <c r="D35" s="18" t="s">
        <v>416</v>
      </c>
      <c r="E35" s="18" t="s">
        <v>7</v>
      </c>
      <c r="F35" s="18" t="s">
        <v>1504</v>
      </c>
      <c r="G35" s="18" t="s">
        <v>9</v>
      </c>
      <c r="H35" s="18" t="str">
        <f t="shared" si="0"/>
        <v>1</v>
      </c>
      <c r="I35" s="19">
        <f t="shared" si="1"/>
        <v>0.06</v>
      </c>
      <c r="J35" s="9">
        <f t="shared" si="2"/>
        <v>34</v>
      </c>
      <c r="K35" s="9">
        <f t="shared" si="3"/>
        <v>7</v>
      </c>
    </row>
    <row r="36" spans="1:11" ht="45" x14ac:dyDescent="0.25">
      <c r="A36" s="18">
        <v>35</v>
      </c>
      <c r="B36" s="18" t="s">
        <v>2490</v>
      </c>
      <c r="C36" s="18" t="s">
        <v>2490</v>
      </c>
      <c r="D36" s="18" t="s">
        <v>418</v>
      </c>
      <c r="E36" s="18" t="s">
        <v>7</v>
      </c>
      <c r="F36" s="18" t="s">
        <v>1506</v>
      </c>
      <c r="G36" s="18" t="s">
        <v>9</v>
      </c>
      <c r="H36" s="18" t="str">
        <f t="shared" si="0"/>
        <v>1</v>
      </c>
      <c r="I36" s="19">
        <f t="shared" si="1"/>
        <v>0.06</v>
      </c>
      <c r="J36" s="9">
        <f t="shared" si="2"/>
        <v>35</v>
      </c>
      <c r="K36" s="9">
        <f t="shared" si="3"/>
        <v>7</v>
      </c>
    </row>
    <row r="37" spans="1:11" ht="45" x14ac:dyDescent="0.25">
      <c r="A37" s="18">
        <v>36</v>
      </c>
      <c r="B37" s="18" t="s">
        <v>2490</v>
      </c>
      <c r="C37" s="18" t="s">
        <v>2490</v>
      </c>
      <c r="D37" s="18" t="s">
        <v>420</v>
      </c>
      <c r="E37" s="18" t="s">
        <v>7</v>
      </c>
      <c r="F37" s="18" t="s">
        <v>2496</v>
      </c>
      <c r="G37" s="18" t="s">
        <v>9</v>
      </c>
      <c r="H37" s="18" t="str">
        <f t="shared" si="0"/>
        <v>1</v>
      </c>
      <c r="I37" s="19">
        <f t="shared" si="1"/>
        <v>0.06</v>
      </c>
      <c r="J37" s="9">
        <f t="shared" si="2"/>
        <v>36</v>
      </c>
      <c r="K37" s="9">
        <f t="shared" si="3"/>
        <v>7</v>
      </c>
    </row>
    <row r="38" spans="1:11" ht="45" x14ac:dyDescent="0.25">
      <c r="A38" s="18">
        <v>37</v>
      </c>
      <c r="B38" s="18" t="s">
        <v>2490</v>
      </c>
      <c r="C38" s="18" t="s">
        <v>2490</v>
      </c>
      <c r="D38" s="18" t="s">
        <v>421</v>
      </c>
      <c r="E38" s="18" t="s">
        <v>7</v>
      </c>
      <c r="F38" s="18" t="s">
        <v>2497</v>
      </c>
      <c r="G38" s="18" t="s">
        <v>9</v>
      </c>
      <c r="H38" s="18" t="str">
        <f t="shared" si="0"/>
        <v>1</v>
      </c>
      <c r="I38" s="19">
        <f t="shared" si="1"/>
        <v>0.06</v>
      </c>
      <c r="J38" s="9">
        <f t="shared" si="2"/>
        <v>37</v>
      </c>
      <c r="K38" s="9">
        <f t="shared" si="3"/>
        <v>7</v>
      </c>
    </row>
    <row r="39" spans="1:11" ht="30" x14ac:dyDescent="0.25">
      <c r="A39" s="18">
        <v>38</v>
      </c>
      <c r="B39" s="18" t="s">
        <v>1423</v>
      </c>
      <c r="C39" s="18" t="s">
        <v>2489</v>
      </c>
      <c r="D39" s="18" t="s">
        <v>39</v>
      </c>
      <c r="E39" s="18" t="s">
        <v>7</v>
      </c>
      <c r="F39" s="18" t="s">
        <v>40</v>
      </c>
      <c r="G39" s="18" t="s">
        <v>9</v>
      </c>
      <c r="H39" s="18" t="str">
        <f t="shared" si="0"/>
        <v>1</v>
      </c>
      <c r="I39" s="19">
        <f t="shared" si="1"/>
        <v>7.0000000000000007E-2</v>
      </c>
      <c r="J39" s="9">
        <f t="shared" si="2"/>
        <v>38</v>
      </c>
      <c r="K39" s="9">
        <f t="shared" si="3"/>
        <v>7</v>
      </c>
    </row>
    <row r="40" spans="1:11" ht="45" x14ac:dyDescent="0.25">
      <c r="A40" s="18">
        <v>39</v>
      </c>
      <c r="B40" s="18" t="s">
        <v>2490</v>
      </c>
      <c r="C40" s="18" t="s">
        <v>2490</v>
      </c>
      <c r="D40" s="18" t="s">
        <v>425</v>
      </c>
      <c r="E40" s="18" t="s">
        <v>7</v>
      </c>
      <c r="F40" s="18" t="s">
        <v>2498</v>
      </c>
      <c r="G40" s="18" t="s">
        <v>9</v>
      </c>
      <c r="H40" s="18" t="str">
        <f t="shared" si="0"/>
        <v>1</v>
      </c>
      <c r="I40" s="19">
        <f t="shared" si="1"/>
        <v>7.0000000000000007E-2</v>
      </c>
      <c r="J40" s="9">
        <f t="shared" si="2"/>
        <v>39</v>
      </c>
      <c r="K40" s="9">
        <f t="shared" si="3"/>
        <v>7</v>
      </c>
    </row>
    <row r="41" spans="1:11" ht="30" x14ac:dyDescent="0.25">
      <c r="A41" s="18">
        <v>40</v>
      </c>
      <c r="B41" s="18" t="s">
        <v>2490</v>
      </c>
      <c r="C41" s="18" t="s">
        <v>2491</v>
      </c>
      <c r="D41" s="18" t="s">
        <v>41</v>
      </c>
      <c r="E41" s="18" t="s">
        <v>7</v>
      </c>
      <c r="F41" s="18" t="s">
        <v>42</v>
      </c>
      <c r="G41" s="18" t="s">
        <v>9</v>
      </c>
      <c r="H41" s="18" t="str">
        <f t="shared" si="0"/>
        <v>1</v>
      </c>
      <c r="I41" s="19">
        <f t="shared" si="1"/>
        <v>7.0000000000000007E-2</v>
      </c>
      <c r="J41" s="9">
        <f t="shared" si="2"/>
        <v>40</v>
      </c>
      <c r="K41" s="9">
        <f t="shared" si="3"/>
        <v>7</v>
      </c>
    </row>
    <row r="42" spans="1:11" ht="45" x14ac:dyDescent="0.25">
      <c r="A42" s="18">
        <v>41</v>
      </c>
      <c r="B42" s="18" t="s">
        <v>2490</v>
      </c>
      <c r="C42" s="18" t="s">
        <v>2490</v>
      </c>
      <c r="D42" s="18" t="s">
        <v>430</v>
      </c>
      <c r="E42" s="18" t="s">
        <v>7</v>
      </c>
      <c r="F42" s="18" t="s">
        <v>2499</v>
      </c>
      <c r="G42" s="18" t="s">
        <v>9</v>
      </c>
      <c r="H42" s="18" t="str">
        <f t="shared" si="0"/>
        <v>1</v>
      </c>
      <c r="I42" s="19">
        <f t="shared" si="1"/>
        <v>7.0000000000000007E-2</v>
      </c>
      <c r="J42" s="9">
        <f t="shared" si="2"/>
        <v>41</v>
      </c>
      <c r="K42" s="9">
        <f t="shared" si="3"/>
        <v>7</v>
      </c>
    </row>
    <row r="43" spans="1:11" ht="45" x14ac:dyDescent="0.25">
      <c r="A43" s="18">
        <v>42</v>
      </c>
      <c r="B43" s="18" t="s">
        <v>2490</v>
      </c>
      <c r="C43" s="18" t="s">
        <v>2490</v>
      </c>
      <c r="D43" s="18" t="s">
        <v>431</v>
      </c>
      <c r="E43" s="18" t="s">
        <v>7</v>
      </c>
      <c r="F43" s="18" t="s">
        <v>2500</v>
      </c>
      <c r="G43" s="18" t="s">
        <v>9</v>
      </c>
      <c r="H43" s="18" t="str">
        <f t="shared" si="0"/>
        <v>1</v>
      </c>
      <c r="I43" s="19">
        <f t="shared" si="1"/>
        <v>7.0000000000000007E-2</v>
      </c>
      <c r="J43" s="9">
        <f t="shared" si="2"/>
        <v>42</v>
      </c>
      <c r="K43" s="9">
        <f t="shared" si="3"/>
        <v>7</v>
      </c>
    </row>
    <row r="44" spans="1:11" ht="30" x14ac:dyDescent="0.25">
      <c r="A44" s="18">
        <v>43</v>
      </c>
      <c r="B44" s="18" t="s">
        <v>1423</v>
      </c>
      <c r="C44" s="18" t="s">
        <v>2489</v>
      </c>
      <c r="D44" s="18" t="s">
        <v>43</v>
      </c>
      <c r="E44" s="18" t="s">
        <v>7</v>
      </c>
      <c r="F44" s="18" t="s">
        <v>44</v>
      </c>
      <c r="G44" s="18" t="s">
        <v>9</v>
      </c>
      <c r="H44" s="18" t="str">
        <f t="shared" si="0"/>
        <v>1</v>
      </c>
      <c r="I44" s="19">
        <f t="shared" si="1"/>
        <v>7.0000000000000007E-2</v>
      </c>
      <c r="J44" s="9">
        <f t="shared" si="2"/>
        <v>43</v>
      </c>
      <c r="K44" s="9">
        <f t="shared" si="3"/>
        <v>7</v>
      </c>
    </row>
    <row r="45" spans="1:11" ht="30" x14ac:dyDescent="0.25">
      <c r="A45" s="18">
        <v>44</v>
      </c>
      <c r="B45" s="18" t="s">
        <v>2490</v>
      </c>
      <c r="C45" s="18" t="s">
        <v>2491</v>
      </c>
      <c r="D45" s="18" t="s">
        <v>436</v>
      </c>
      <c r="E45" s="18" t="s">
        <v>7</v>
      </c>
      <c r="F45" s="18" t="s">
        <v>2501</v>
      </c>
      <c r="G45" s="18" t="s">
        <v>9</v>
      </c>
      <c r="H45" s="18" t="str">
        <f t="shared" si="0"/>
        <v>1</v>
      </c>
      <c r="I45" s="19">
        <f t="shared" si="1"/>
        <v>0.08</v>
      </c>
      <c r="J45" s="9">
        <f t="shared" si="2"/>
        <v>44</v>
      </c>
      <c r="K45" s="9">
        <f t="shared" si="3"/>
        <v>7</v>
      </c>
    </row>
    <row r="46" spans="1:11" ht="30" x14ac:dyDescent="0.25">
      <c r="A46" s="18">
        <v>45</v>
      </c>
      <c r="B46" s="18" t="s">
        <v>1423</v>
      </c>
      <c r="C46" s="18" t="s">
        <v>2489</v>
      </c>
      <c r="D46" s="18" t="s">
        <v>45</v>
      </c>
      <c r="E46" s="18" t="s">
        <v>7</v>
      </c>
      <c r="F46" s="18" t="s">
        <v>46</v>
      </c>
      <c r="G46" s="18" t="s">
        <v>9</v>
      </c>
      <c r="H46" s="18" t="str">
        <f t="shared" si="0"/>
        <v>1</v>
      </c>
      <c r="I46" s="19">
        <f t="shared" si="1"/>
        <v>0.08</v>
      </c>
      <c r="J46" s="9">
        <f t="shared" si="2"/>
        <v>45</v>
      </c>
      <c r="K46" s="9">
        <f t="shared" si="3"/>
        <v>7</v>
      </c>
    </row>
    <row r="47" spans="1:11" ht="45" x14ac:dyDescent="0.25">
      <c r="A47" s="18">
        <v>46</v>
      </c>
      <c r="B47" s="18" t="s">
        <v>2490</v>
      </c>
      <c r="C47" s="18" t="s">
        <v>2490</v>
      </c>
      <c r="D47" s="18" t="s">
        <v>438</v>
      </c>
      <c r="E47" s="18" t="s">
        <v>7</v>
      </c>
      <c r="F47" s="18" t="s">
        <v>2502</v>
      </c>
      <c r="G47" s="18" t="s">
        <v>9</v>
      </c>
      <c r="H47" s="18" t="str">
        <f t="shared" si="0"/>
        <v>1</v>
      </c>
      <c r="I47" s="19">
        <f t="shared" si="1"/>
        <v>0.08</v>
      </c>
      <c r="J47" s="9">
        <f t="shared" si="2"/>
        <v>46</v>
      </c>
      <c r="K47" s="9">
        <f t="shared" si="3"/>
        <v>7</v>
      </c>
    </row>
    <row r="48" spans="1:11" ht="30" x14ac:dyDescent="0.25">
      <c r="A48" s="18">
        <v>47</v>
      </c>
      <c r="B48" s="18" t="s">
        <v>2490</v>
      </c>
      <c r="C48" s="18" t="s">
        <v>2491</v>
      </c>
      <c r="D48" s="18" t="s">
        <v>47</v>
      </c>
      <c r="E48" s="18" t="s">
        <v>7</v>
      </c>
      <c r="F48" s="18" t="s">
        <v>48</v>
      </c>
      <c r="G48" s="18" t="s">
        <v>9</v>
      </c>
      <c r="H48" s="18" t="str">
        <f t="shared" si="0"/>
        <v>1</v>
      </c>
      <c r="I48" s="19">
        <f t="shared" si="1"/>
        <v>0.08</v>
      </c>
      <c r="J48" s="9">
        <f t="shared" si="2"/>
        <v>47</v>
      </c>
      <c r="K48" s="9">
        <f t="shared" si="3"/>
        <v>7</v>
      </c>
    </row>
    <row r="49" spans="1:11" ht="45" x14ac:dyDescent="0.25">
      <c r="A49" s="18">
        <v>48</v>
      </c>
      <c r="B49" s="18" t="s">
        <v>2490</v>
      </c>
      <c r="C49" s="18" t="s">
        <v>2490</v>
      </c>
      <c r="D49" s="18" t="s">
        <v>440</v>
      </c>
      <c r="E49" s="18" t="s">
        <v>7</v>
      </c>
      <c r="F49" s="18" t="s">
        <v>1518</v>
      </c>
      <c r="G49" s="18" t="s">
        <v>9</v>
      </c>
      <c r="H49" s="18" t="str">
        <f t="shared" si="0"/>
        <v>1</v>
      </c>
      <c r="I49" s="19">
        <f t="shared" si="1"/>
        <v>0.08</v>
      </c>
      <c r="J49" s="9">
        <f t="shared" si="2"/>
        <v>48</v>
      </c>
      <c r="K49" s="9">
        <f t="shared" si="3"/>
        <v>7</v>
      </c>
    </row>
    <row r="50" spans="1:11" ht="45" x14ac:dyDescent="0.25">
      <c r="A50" s="18">
        <v>49</v>
      </c>
      <c r="B50" s="18" t="s">
        <v>2490</v>
      </c>
      <c r="C50" s="18" t="s">
        <v>2490</v>
      </c>
      <c r="D50" s="18" t="s">
        <v>442</v>
      </c>
      <c r="E50" s="18" t="s">
        <v>7</v>
      </c>
      <c r="F50" s="18" t="s">
        <v>2503</v>
      </c>
      <c r="G50" s="18" t="s">
        <v>9</v>
      </c>
      <c r="H50" s="18" t="str">
        <f t="shared" si="0"/>
        <v>1</v>
      </c>
      <c r="I50" s="19">
        <f t="shared" si="1"/>
        <v>0.09</v>
      </c>
      <c r="J50" s="9">
        <f t="shared" si="2"/>
        <v>49</v>
      </c>
      <c r="K50" s="9">
        <f t="shared" si="3"/>
        <v>7</v>
      </c>
    </row>
    <row r="51" spans="1:11" ht="30" x14ac:dyDescent="0.25">
      <c r="A51" s="18">
        <v>50</v>
      </c>
      <c r="B51" s="18" t="s">
        <v>2490</v>
      </c>
      <c r="C51" s="18" t="s">
        <v>2491</v>
      </c>
      <c r="D51" s="18" t="s">
        <v>444</v>
      </c>
      <c r="E51" s="18" t="s">
        <v>7</v>
      </c>
      <c r="F51" s="18" t="s">
        <v>1521</v>
      </c>
      <c r="G51" s="18" t="s">
        <v>9</v>
      </c>
      <c r="H51" s="18" t="str">
        <f t="shared" si="0"/>
        <v>1</v>
      </c>
      <c r="I51" s="19">
        <f t="shared" si="1"/>
        <v>0.09</v>
      </c>
      <c r="J51" s="9">
        <f t="shared" si="2"/>
        <v>50</v>
      </c>
      <c r="K51" s="9">
        <f t="shared" si="3"/>
        <v>7</v>
      </c>
    </row>
    <row r="52" spans="1:11" ht="30" x14ac:dyDescent="0.25">
      <c r="A52" s="18">
        <v>51</v>
      </c>
      <c r="B52" s="18" t="s">
        <v>1423</v>
      </c>
      <c r="C52" s="18" t="s">
        <v>2489</v>
      </c>
      <c r="D52" s="18" t="s">
        <v>49</v>
      </c>
      <c r="E52" s="18" t="s">
        <v>7</v>
      </c>
      <c r="F52" s="18" t="s">
        <v>50</v>
      </c>
      <c r="G52" s="18" t="s">
        <v>9</v>
      </c>
      <c r="H52" s="18" t="str">
        <f t="shared" si="0"/>
        <v>1</v>
      </c>
      <c r="I52" s="19">
        <f t="shared" si="1"/>
        <v>0.09</v>
      </c>
      <c r="J52" s="9">
        <f t="shared" si="2"/>
        <v>51</v>
      </c>
      <c r="K52" s="9">
        <f t="shared" si="3"/>
        <v>7</v>
      </c>
    </row>
    <row r="53" spans="1:11" ht="45" x14ac:dyDescent="0.25">
      <c r="A53" s="18">
        <v>52</v>
      </c>
      <c r="B53" s="18" t="s">
        <v>2490</v>
      </c>
      <c r="C53" s="18" t="s">
        <v>2490</v>
      </c>
      <c r="D53" s="18" t="s">
        <v>451</v>
      </c>
      <c r="E53" s="18" t="s">
        <v>7</v>
      </c>
      <c r="F53" s="18" t="s">
        <v>2504</v>
      </c>
      <c r="G53" s="18" t="s">
        <v>9</v>
      </c>
      <c r="H53" s="18" t="str">
        <f t="shared" si="0"/>
        <v>1</v>
      </c>
      <c r="I53" s="19">
        <f t="shared" si="1"/>
        <v>0.09</v>
      </c>
      <c r="J53" s="9">
        <f t="shared" si="2"/>
        <v>52</v>
      </c>
      <c r="K53" s="9">
        <f t="shared" si="3"/>
        <v>7</v>
      </c>
    </row>
    <row r="54" spans="1:11" ht="30" x14ac:dyDescent="0.25">
      <c r="A54" s="18">
        <v>53</v>
      </c>
      <c r="B54" s="18" t="s">
        <v>1423</v>
      </c>
      <c r="C54" s="18" t="s">
        <v>2489</v>
      </c>
      <c r="D54" s="18" t="s">
        <v>51</v>
      </c>
      <c r="E54" s="18" t="s">
        <v>7</v>
      </c>
      <c r="F54" s="18" t="s">
        <v>52</v>
      </c>
      <c r="G54" s="18" t="s">
        <v>9</v>
      </c>
      <c r="H54" s="18" t="str">
        <f t="shared" si="0"/>
        <v>1</v>
      </c>
      <c r="I54" s="19">
        <f t="shared" si="1"/>
        <v>0.09</v>
      </c>
      <c r="J54" s="9">
        <f t="shared" si="2"/>
        <v>53</v>
      </c>
      <c r="K54" s="9">
        <f t="shared" si="3"/>
        <v>7</v>
      </c>
    </row>
    <row r="55" spans="1:11" ht="30" x14ac:dyDescent="0.25">
      <c r="A55" s="18">
        <v>54</v>
      </c>
      <c r="B55" s="18" t="s">
        <v>2490</v>
      </c>
      <c r="C55" s="18" t="s">
        <v>2491</v>
      </c>
      <c r="D55" s="18" t="s">
        <v>53</v>
      </c>
      <c r="E55" s="18" t="s">
        <v>7</v>
      </c>
      <c r="F55" s="18" t="s">
        <v>54</v>
      </c>
      <c r="G55" s="18" t="s">
        <v>9</v>
      </c>
      <c r="H55" s="18" t="str">
        <f t="shared" si="0"/>
        <v>1</v>
      </c>
      <c r="I55" s="19">
        <f t="shared" si="1"/>
        <v>0.1</v>
      </c>
      <c r="J55" s="9">
        <f t="shared" si="2"/>
        <v>54</v>
      </c>
      <c r="K55" s="9">
        <f t="shared" si="3"/>
        <v>6.5</v>
      </c>
    </row>
    <row r="56" spans="1:11" ht="30" x14ac:dyDescent="0.25">
      <c r="A56" s="18">
        <v>55</v>
      </c>
      <c r="B56" s="18" t="s">
        <v>1423</v>
      </c>
      <c r="C56" s="18" t="s">
        <v>2489</v>
      </c>
      <c r="D56" s="18" t="s">
        <v>55</v>
      </c>
      <c r="E56" s="18" t="s">
        <v>7</v>
      </c>
      <c r="F56" s="18" t="s">
        <v>56</v>
      </c>
      <c r="G56" s="18" t="s">
        <v>9</v>
      </c>
      <c r="H56" s="18" t="str">
        <f t="shared" si="0"/>
        <v>1</v>
      </c>
      <c r="I56" s="19">
        <f t="shared" si="1"/>
        <v>0.1</v>
      </c>
      <c r="J56" s="9">
        <f t="shared" si="2"/>
        <v>55</v>
      </c>
      <c r="K56" s="9">
        <f t="shared" si="3"/>
        <v>6.5</v>
      </c>
    </row>
    <row r="57" spans="1:11" ht="30" x14ac:dyDescent="0.25">
      <c r="A57" s="18">
        <v>56</v>
      </c>
      <c r="B57" s="18" t="s">
        <v>1423</v>
      </c>
      <c r="C57" s="18" t="s">
        <v>2489</v>
      </c>
      <c r="D57" s="18" t="s">
        <v>57</v>
      </c>
      <c r="E57" s="18" t="s">
        <v>7</v>
      </c>
      <c r="F57" s="18" t="s">
        <v>58</v>
      </c>
      <c r="G57" s="18" t="s">
        <v>9</v>
      </c>
      <c r="H57" s="18" t="str">
        <f t="shared" si="0"/>
        <v>1</v>
      </c>
      <c r="I57" s="19">
        <f t="shared" si="1"/>
        <v>0.1</v>
      </c>
      <c r="J57" s="9">
        <f t="shared" si="2"/>
        <v>56</v>
      </c>
      <c r="K57" s="9">
        <f t="shared" si="3"/>
        <v>6.5</v>
      </c>
    </row>
    <row r="58" spans="1:11" ht="30" x14ac:dyDescent="0.25">
      <c r="A58" s="18">
        <v>57</v>
      </c>
      <c r="B58" s="18" t="s">
        <v>2490</v>
      </c>
      <c r="C58" s="18" t="s">
        <v>2491</v>
      </c>
      <c r="D58" s="18" t="s">
        <v>59</v>
      </c>
      <c r="E58" s="18" t="s">
        <v>7</v>
      </c>
      <c r="F58" s="18" t="s">
        <v>60</v>
      </c>
      <c r="G58" s="18" t="s">
        <v>9</v>
      </c>
      <c r="H58" s="18" t="str">
        <f t="shared" si="0"/>
        <v>1</v>
      </c>
      <c r="I58" s="19">
        <f t="shared" si="1"/>
        <v>0.1</v>
      </c>
      <c r="J58" s="9">
        <f t="shared" si="2"/>
        <v>57</v>
      </c>
      <c r="K58" s="9">
        <f t="shared" si="3"/>
        <v>6.5</v>
      </c>
    </row>
    <row r="59" spans="1:11" ht="45" x14ac:dyDescent="0.25">
      <c r="A59" s="18">
        <v>58</v>
      </c>
      <c r="B59" s="18" t="s">
        <v>2490</v>
      </c>
      <c r="C59" s="18" t="s">
        <v>2490</v>
      </c>
      <c r="D59" s="18" t="s">
        <v>471</v>
      </c>
      <c r="E59" s="18" t="s">
        <v>7</v>
      </c>
      <c r="F59" s="18" t="s">
        <v>2505</v>
      </c>
      <c r="G59" s="18" t="s">
        <v>9</v>
      </c>
      <c r="H59" s="18" t="str">
        <f t="shared" si="0"/>
        <v>1</v>
      </c>
      <c r="I59" s="19">
        <f t="shared" si="1"/>
        <v>0.1</v>
      </c>
      <c r="J59" s="9">
        <f t="shared" si="2"/>
        <v>58</v>
      </c>
      <c r="K59" s="9">
        <f t="shared" si="3"/>
        <v>6.5</v>
      </c>
    </row>
    <row r="60" spans="1:11" ht="45" x14ac:dyDescent="0.25">
      <c r="A60" s="18">
        <v>59</v>
      </c>
      <c r="B60" s="18" t="s">
        <v>2490</v>
      </c>
      <c r="C60" s="18" t="s">
        <v>2490</v>
      </c>
      <c r="D60" s="18" t="s">
        <v>472</v>
      </c>
      <c r="E60" s="18" t="s">
        <v>7</v>
      </c>
      <c r="F60" s="18" t="s">
        <v>2506</v>
      </c>
      <c r="G60" s="18" t="s">
        <v>9</v>
      </c>
      <c r="H60" s="18" t="str">
        <f t="shared" si="0"/>
        <v>1</v>
      </c>
      <c r="I60" s="19">
        <f t="shared" si="1"/>
        <v>0.1</v>
      </c>
      <c r="J60" s="9">
        <f t="shared" si="2"/>
        <v>59</v>
      </c>
      <c r="K60" s="9">
        <f t="shared" si="3"/>
        <v>6.5</v>
      </c>
    </row>
    <row r="61" spans="1:11" ht="45" x14ac:dyDescent="0.25">
      <c r="A61" s="18">
        <v>60</v>
      </c>
      <c r="B61" s="18" t="s">
        <v>2490</v>
      </c>
      <c r="C61" s="18" t="s">
        <v>2490</v>
      </c>
      <c r="D61" s="18" t="s">
        <v>474</v>
      </c>
      <c r="E61" s="18" t="s">
        <v>7</v>
      </c>
      <c r="F61" s="18" t="s">
        <v>62</v>
      </c>
      <c r="G61" s="18" t="s">
        <v>9</v>
      </c>
      <c r="H61" s="18" t="str">
        <f t="shared" si="0"/>
        <v>1</v>
      </c>
      <c r="I61" s="19">
        <f t="shared" si="1"/>
        <v>0.11</v>
      </c>
      <c r="J61" s="9">
        <f t="shared" si="2"/>
        <v>60</v>
      </c>
      <c r="K61" s="9">
        <f t="shared" si="3"/>
        <v>6.5</v>
      </c>
    </row>
    <row r="62" spans="1:11" ht="30" x14ac:dyDescent="0.25">
      <c r="A62" s="18">
        <v>61</v>
      </c>
      <c r="B62" s="18" t="s">
        <v>1423</v>
      </c>
      <c r="C62" s="18" t="s">
        <v>2489</v>
      </c>
      <c r="D62" s="18" t="s">
        <v>61</v>
      </c>
      <c r="E62" s="18" t="s">
        <v>7</v>
      </c>
      <c r="F62" s="18" t="s">
        <v>62</v>
      </c>
      <c r="G62" s="18" t="s">
        <v>9</v>
      </c>
      <c r="H62" s="18" t="str">
        <f t="shared" si="0"/>
        <v>1</v>
      </c>
      <c r="I62" s="19">
        <f t="shared" si="1"/>
        <v>0.11</v>
      </c>
      <c r="J62" s="9">
        <f t="shared" si="2"/>
        <v>61</v>
      </c>
      <c r="K62" s="9">
        <f t="shared" si="3"/>
        <v>6.5</v>
      </c>
    </row>
    <row r="63" spans="1:11" ht="30" x14ac:dyDescent="0.25">
      <c r="A63" s="18">
        <v>62</v>
      </c>
      <c r="B63" s="18" t="s">
        <v>2490</v>
      </c>
      <c r="C63" s="18" t="s">
        <v>2491</v>
      </c>
      <c r="D63" s="18" t="s">
        <v>1547</v>
      </c>
      <c r="E63" s="18" t="s">
        <v>7</v>
      </c>
      <c r="F63" s="18" t="s">
        <v>1548</v>
      </c>
      <c r="G63" s="18" t="s">
        <v>9</v>
      </c>
      <c r="H63" s="18" t="str">
        <f t="shared" si="0"/>
        <v>1</v>
      </c>
      <c r="I63" s="19">
        <f t="shared" si="1"/>
        <v>0.11</v>
      </c>
      <c r="J63" s="9">
        <f t="shared" si="2"/>
        <v>62</v>
      </c>
      <c r="K63" s="9">
        <f t="shared" si="3"/>
        <v>6.5</v>
      </c>
    </row>
    <row r="64" spans="1:11" ht="45" x14ac:dyDescent="0.25">
      <c r="A64" s="18">
        <v>63</v>
      </c>
      <c r="B64" s="18" t="s">
        <v>2490</v>
      </c>
      <c r="C64" s="18" t="s">
        <v>2490</v>
      </c>
      <c r="D64" s="18" t="s">
        <v>476</v>
      </c>
      <c r="E64" s="18" t="s">
        <v>7</v>
      </c>
      <c r="F64" s="18" t="s">
        <v>64</v>
      </c>
      <c r="G64" s="18" t="s">
        <v>9</v>
      </c>
      <c r="H64" s="18" t="str">
        <f t="shared" si="0"/>
        <v>1</v>
      </c>
      <c r="I64" s="19">
        <f t="shared" si="1"/>
        <v>0.11</v>
      </c>
      <c r="J64" s="9">
        <f t="shared" si="2"/>
        <v>63</v>
      </c>
      <c r="K64" s="9">
        <f t="shared" si="3"/>
        <v>6.5</v>
      </c>
    </row>
    <row r="65" spans="1:11" ht="30" x14ac:dyDescent="0.25">
      <c r="A65" s="18">
        <v>64</v>
      </c>
      <c r="B65" s="18" t="s">
        <v>1423</v>
      </c>
      <c r="C65" s="18" t="s">
        <v>2489</v>
      </c>
      <c r="D65" s="18" t="s">
        <v>63</v>
      </c>
      <c r="E65" s="18" t="s">
        <v>7</v>
      </c>
      <c r="F65" s="18" t="s">
        <v>64</v>
      </c>
      <c r="G65" s="18" t="s">
        <v>9</v>
      </c>
      <c r="H65" s="18" t="str">
        <f t="shared" si="0"/>
        <v>1</v>
      </c>
      <c r="I65" s="19">
        <f t="shared" si="1"/>
        <v>0.11</v>
      </c>
      <c r="J65" s="9">
        <f t="shared" si="2"/>
        <v>64</v>
      </c>
      <c r="K65" s="9">
        <f t="shared" si="3"/>
        <v>6.5</v>
      </c>
    </row>
    <row r="66" spans="1:11" ht="30" x14ac:dyDescent="0.25">
      <c r="A66" s="18">
        <v>65</v>
      </c>
      <c r="B66" s="18" t="s">
        <v>1423</v>
      </c>
      <c r="C66" s="18" t="s">
        <v>2489</v>
      </c>
      <c r="D66" s="18" t="s">
        <v>477</v>
      </c>
      <c r="E66" s="18" t="s">
        <v>7</v>
      </c>
      <c r="F66" s="18" t="s">
        <v>1549</v>
      </c>
      <c r="G66" s="18" t="s">
        <v>9</v>
      </c>
      <c r="H66" s="18" t="str">
        <f t="shared" ref="H66:H129" si="11">RIGHT(G66,1)</f>
        <v>1</v>
      </c>
      <c r="I66" s="19">
        <f t="shared" ref="I66:I129" si="12">PERCENTRANK(A:A,A66,2)</f>
        <v>0.12</v>
      </c>
      <c r="J66" s="9">
        <f t="shared" si="2"/>
        <v>65</v>
      </c>
      <c r="K66" s="9">
        <f t="shared" si="3"/>
        <v>6.5</v>
      </c>
    </row>
    <row r="67" spans="1:11" ht="30" x14ac:dyDescent="0.25">
      <c r="A67" s="18">
        <v>66</v>
      </c>
      <c r="B67" s="18" t="s">
        <v>1423</v>
      </c>
      <c r="C67" s="18" t="s">
        <v>2489</v>
      </c>
      <c r="D67" s="18" t="s">
        <v>65</v>
      </c>
      <c r="E67" s="18" t="s">
        <v>7</v>
      </c>
      <c r="F67" s="18" t="s">
        <v>66</v>
      </c>
      <c r="G67" s="18" t="s">
        <v>9</v>
      </c>
      <c r="H67" s="18" t="str">
        <f t="shared" si="11"/>
        <v>1</v>
      </c>
      <c r="I67" s="19">
        <f t="shared" si="12"/>
        <v>0.12</v>
      </c>
      <c r="J67" s="9">
        <f t="shared" ref="J67:J130" si="13">IF(H67=H66,J66+1,1)</f>
        <v>66</v>
      </c>
      <c r="K67" s="9">
        <f t="shared" ref="K67:K130" si="14">IF(J67&lt;COUNTIF(G:G,"Q1")*0.31,7,IF(J67&gt;COUNTIF(G:G,"q1")*0.69,6,6.5))</f>
        <v>6.5</v>
      </c>
    </row>
    <row r="68" spans="1:11" ht="45" x14ac:dyDescent="0.25">
      <c r="A68" s="18">
        <v>67</v>
      </c>
      <c r="B68" s="18" t="s">
        <v>2490</v>
      </c>
      <c r="C68" s="18" t="s">
        <v>2490</v>
      </c>
      <c r="D68" s="18" t="s">
        <v>478</v>
      </c>
      <c r="E68" s="18" t="s">
        <v>7</v>
      </c>
      <c r="F68" s="18" t="s">
        <v>2507</v>
      </c>
      <c r="G68" s="18" t="s">
        <v>9</v>
      </c>
      <c r="H68" s="18" t="str">
        <f t="shared" si="11"/>
        <v>1</v>
      </c>
      <c r="I68" s="19">
        <f t="shared" si="12"/>
        <v>0.12</v>
      </c>
      <c r="J68" s="9">
        <f t="shared" si="13"/>
        <v>67</v>
      </c>
      <c r="K68" s="9">
        <f t="shared" si="14"/>
        <v>6.5</v>
      </c>
    </row>
    <row r="69" spans="1:11" ht="30" x14ac:dyDescent="0.25">
      <c r="A69" s="18">
        <v>68</v>
      </c>
      <c r="B69" s="18" t="s">
        <v>1423</v>
      </c>
      <c r="C69" s="18" t="s">
        <v>2489</v>
      </c>
      <c r="D69" s="18" t="s">
        <v>67</v>
      </c>
      <c r="E69" s="18" t="s">
        <v>7</v>
      </c>
      <c r="F69" s="18" t="s">
        <v>68</v>
      </c>
      <c r="G69" s="18" t="s">
        <v>9</v>
      </c>
      <c r="H69" s="18" t="str">
        <f t="shared" si="11"/>
        <v>1</v>
      </c>
      <c r="I69" s="19">
        <f t="shared" si="12"/>
        <v>0.12</v>
      </c>
      <c r="J69" s="9">
        <f t="shared" si="13"/>
        <v>68</v>
      </c>
      <c r="K69" s="9">
        <f t="shared" si="14"/>
        <v>6.5</v>
      </c>
    </row>
    <row r="70" spans="1:11" ht="45" x14ac:dyDescent="0.25">
      <c r="A70" s="18">
        <v>69</v>
      </c>
      <c r="B70" s="18" t="s">
        <v>2490</v>
      </c>
      <c r="C70" s="18" t="s">
        <v>2490</v>
      </c>
      <c r="D70" s="18" t="s">
        <v>486</v>
      </c>
      <c r="E70" s="18" t="s">
        <v>7</v>
      </c>
      <c r="F70" s="18" t="s">
        <v>2508</v>
      </c>
      <c r="G70" s="18" t="s">
        <v>9</v>
      </c>
      <c r="H70" s="18" t="str">
        <f t="shared" si="11"/>
        <v>1</v>
      </c>
      <c r="I70" s="19">
        <f t="shared" si="12"/>
        <v>0.12</v>
      </c>
      <c r="J70" s="9">
        <f t="shared" si="13"/>
        <v>69</v>
      </c>
      <c r="K70" s="9">
        <f t="shared" si="14"/>
        <v>6.5</v>
      </c>
    </row>
    <row r="71" spans="1:11" ht="30" x14ac:dyDescent="0.25">
      <c r="A71" s="18">
        <v>70</v>
      </c>
      <c r="B71" s="18" t="s">
        <v>1423</v>
      </c>
      <c r="C71" s="18" t="s">
        <v>2489</v>
      </c>
      <c r="D71" s="18" t="s">
        <v>1561</v>
      </c>
      <c r="E71" s="18" t="s">
        <v>7</v>
      </c>
      <c r="F71" s="18" t="s">
        <v>1562</v>
      </c>
      <c r="G71" s="18" t="s">
        <v>9</v>
      </c>
      <c r="H71" s="18" t="str">
        <f t="shared" si="11"/>
        <v>1</v>
      </c>
      <c r="I71" s="19">
        <f t="shared" si="12"/>
        <v>0.13</v>
      </c>
      <c r="J71" s="9">
        <f t="shared" si="13"/>
        <v>70</v>
      </c>
      <c r="K71" s="9">
        <f t="shared" si="14"/>
        <v>6.5</v>
      </c>
    </row>
    <row r="72" spans="1:11" ht="30" x14ac:dyDescent="0.25">
      <c r="A72" s="18">
        <v>71</v>
      </c>
      <c r="B72" s="18" t="s">
        <v>1423</v>
      </c>
      <c r="C72" s="18" t="s">
        <v>2489</v>
      </c>
      <c r="D72" s="18" t="s">
        <v>69</v>
      </c>
      <c r="E72" s="18" t="s">
        <v>7</v>
      </c>
      <c r="F72" s="18" t="s">
        <v>70</v>
      </c>
      <c r="G72" s="18" t="s">
        <v>9</v>
      </c>
      <c r="H72" s="18" t="str">
        <f t="shared" si="11"/>
        <v>1</v>
      </c>
      <c r="I72" s="19">
        <f t="shared" si="12"/>
        <v>0.13</v>
      </c>
      <c r="J72" s="9">
        <f t="shared" si="13"/>
        <v>71</v>
      </c>
      <c r="K72" s="9">
        <f t="shared" si="14"/>
        <v>6.5</v>
      </c>
    </row>
    <row r="73" spans="1:11" ht="45" x14ac:dyDescent="0.25">
      <c r="A73" s="18">
        <v>72</v>
      </c>
      <c r="B73" s="18" t="s">
        <v>2490</v>
      </c>
      <c r="C73" s="18" t="s">
        <v>2490</v>
      </c>
      <c r="D73" s="18" t="s">
        <v>496</v>
      </c>
      <c r="E73" s="18" t="s">
        <v>7</v>
      </c>
      <c r="F73" s="18" t="s">
        <v>1569</v>
      </c>
      <c r="G73" s="18" t="s">
        <v>9</v>
      </c>
      <c r="H73" s="18" t="str">
        <f t="shared" si="11"/>
        <v>1</v>
      </c>
      <c r="I73" s="19">
        <f t="shared" si="12"/>
        <v>0.13</v>
      </c>
      <c r="J73" s="9">
        <f t="shared" si="13"/>
        <v>72</v>
      </c>
      <c r="K73" s="9">
        <f t="shared" si="14"/>
        <v>6.5</v>
      </c>
    </row>
    <row r="74" spans="1:11" ht="45" x14ac:dyDescent="0.25">
      <c r="A74" s="18">
        <v>73</v>
      </c>
      <c r="B74" s="18" t="s">
        <v>2490</v>
      </c>
      <c r="C74" s="18" t="s">
        <v>2490</v>
      </c>
      <c r="D74" s="18" t="s">
        <v>498</v>
      </c>
      <c r="E74" s="18" t="s">
        <v>7</v>
      </c>
      <c r="F74" s="18" t="s">
        <v>2509</v>
      </c>
      <c r="G74" s="18" t="s">
        <v>9</v>
      </c>
      <c r="H74" s="18" t="str">
        <f t="shared" si="11"/>
        <v>1</v>
      </c>
      <c r="I74" s="19">
        <f t="shared" si="12"/>
        <v>0.13</v>
      </c>
      <c r="J74" s="9">
        <f t="shared" si="13"/>
        <v>73</v>
      </c>
      <c r="K74" s="9">
        <f t="shared" si="14"/>
        <v>6.5</v>
      </c>
    </row>
    <row r="75" spans="1:11" ht="30" x14ac:dyDescent="0.25">
      <c r="A75" s="18">
        <v>74</v>
      </c>
      <c r="B75" s="18" t="s">
        <v>1423</v>
      </c>
      <c r="C75" s="18" t="s">
        <v>2489</v>
      </c>
      <c r="D75" s="18" t="s">
        <v>71</v>
      </c>
      <c r="E75" s="18" t="s">
        <v>7</v>
      </c>
      <c r="F75" s="18" t="s">
        <v>72</v>
      </c>
      <c r="G75" s="18" t="s">
        <v>9</v>
      </c>
      <c r="H75" s="18" t="str">
        <f t="shared" si="11"/>
        <v>1</v>
      </c>
      <c r="I75" s="19">
        <f t="shared" si="12"/>
        <v>0.13</v>
      </c>
      <c r="J75" s="9">
        <f t="shared" si="13"/>
        <v>74</v>
      </c>
      <c r="K75" s="9">
        <f t="shared" si="14"/>
        <v>6.5</v>
      </c>
    </row>
    <row r="76" spans="1:11" ht="45" x14ac:dyDescent="0.25">
      <c r="A76" s="18">
        <v>75</v>
      </c>
      <c r="B76" s="18" t="s">
        <v>2490</v>
      </c>
      <c r="C76" s="18" t="s">
        <v>2490</v>
      </c>
      <c r="D76" s="18" t="s">
        <v>501</v>
      </c>
      <c r="E76" s="18" t="s">
        <v>7</v>
      </c>
      <c r="F76" s="18" t="s">
        <v>2510</v>
      </c>
      <c r="G76" s="18" t="s">
        <v>9</v>
      </c>
      <c r="H76" s="18" t="str">
        <f t="shared" si="11"/>
        <v>1</v>
      </c>
      <c r="I76" s="19">
        <f t="shared" si="12"/>
        <v>0.14000000000000001</v>
      </c>
      <c r="J76" s="9">
        <f t="shared" si="13"/>
        <v>75</v>
      </c>
      <c r="K76" s="9">
        <f t="shared" si="14"/>
        <v>6.5</v>
      </c>
    </row>
    <row r="77" spans="1:11" ht="30" x14ac:dyDescent="0.25">
      <c r="A77" s="18">
        <v>76</v>
      </c>
      <c r="B77" s="18" t="s">
        <v>2490</v>
      </c>
      <c r="C77" s="18" t="s">
        <v>2491</v>
      </c>
      <c r="D77" s="18" t="s">
        <v>73</v>
      </c>
      <c r="E77" s="18" t="s">
        <v>7</v>
      </c>
      <c r="F77" s="18" t="s">
        <v>74</v>
      </c>
      <c r="G77" s="18" t="s">
        <v>9</v>
      </c>
      <c r="H77" s="18" t="str">
        <f t="shared" si="11"/>
        <v>1</v>
      </c>
      <c r="I77" s="19">
        <f t="shared" si="12"/>
        <v>0.14000000000000001</v>
      </c>
      <c r="J77" s="9">
        <f t="shared" si="13"/>
        <v>76</v>
      </c>
      <c r="K77" s="9">
        <f t="shared" si="14"/>
        <v>6.5</v>
      </c>
    </row>
    <row r="78" spans="1:11" ht="45" x14ac:dyDescent="0.25">
      <c r="A78" s="18">
        <v>77</v>
      </c>
      <c r="B78" s="18" t="s">
        <v>2490</v>
      </c>
      <c r="C78" s="18" t="s">
        <v>2490</v>
      </c>
      <c r="D78" s="18" t="s">
        <v>1580</v>
      </c>
      <c r="E78" s="18" t="s">
        <v>7</v>
      </c>
      <c r="F78" s="18" t="s">
        <v>1581</v>
      </c>
      <c r="G78" s="18" t="s">
        <v>9</v>
      </c>
      <c r="H78" s="18" t="str">
        <f t="shared" si="11"/>
        <v>1</v>
      </c>
      <c r="I78" s="19">
        <f t="shared" si="12"/>
        <v>0.14000000000000001</v>
      </c>
      <c r="J78" s="9">
        <f t="shared" si="13"/>
        <v>77</v>
      </c>
      <c r="K78" s="9">
        <f t="shared" si="14"/>
        <v>6.5</v>
      </c>
    </row>
    <row r="79" spans="1:11" ht="30" x14ac:dyDescent="0.25">
      <c r="A79" s="18">
        <v>78</v>
      </c>
      <c r="B79" s="18" t="s">
        <v>1423</v>
      </c>
      <c r="C79" s="18" t="s">
        <v>2489</v>
      </c>
      <c r="D79" s="18" t="s">
        <v>75</v>
      </c>
      <c r="E79" s="18" t="s">
        <v>7</v>
      </c>
      <c r="F79" s="18" t="s">
        <v>76</v>
      </c>
      <c r="G79" s="18" t="s">
        <v>9</v>
      </c>
      <c r="H79" s="18" t="str">
        <f t="shared" si="11"/>
        <v>1</v>
      </c>
      <c r="I79" s="19">
        <f t="shared" si="12"/>
        <v>0.14000000000000001</v>
      </c>
      <c r="J79" s="9">
        <f t="shared" si="13"/>
        <v>78</v>
      </c>
      <c r="K79" s="9">
        <f t="shared" si="14"/>
        <v>6.5</v>
      </c>
    </row>
    <row r="80" spans="1:11" ht="30" x14ac:dyDescent="0.25">
      <c r="A80" s="18">
        <v>79</v>
      </c>
      <c r="B80" s="18" t="s">
        <v>1423</v>
      </c>
      <c r="C80" s="18" t="s">
        <v>2489</v>
      </c>
      <c r="D80" s="18" t="s">
        <v>77</v>
      </c>
      <c r="E80" s="18" t="s">
        <v>7</v>
      </c>
      <c r="F80" s="18" t="s">
        <v>78</v>
      </c>
      <c r="G80" s="18" t="s">
        <v>9</v>
      </c>
      <c r="H80" s="18" t="str">
        <f t="shared" si="11"/>
        <v>1</v>
      </c>
      <c r="I80" s="19">
        <f t="shared" si="12"/>
        <v>0.14000000000000001</v>
      </c>
      <c r="J80" s="9">
        <f t="shared" si="13"/>
        <v>79</v>
      </c>
      <c r="K80" s="9">
        <f t="shared" si="14"/>
        <v>6.5</v>
      </c>
    </row>
    <row r="81" spans="1:11" ht="30" x14ac:dyDescent="0.25">
      <c r="A81" s="18">
        <v>80</v>
      </c>
      <c r="B81" s="18" t="s">
        <v>2490</v>
      </c>
      <c r="C81" s="18" t="s">
        <v>2491</v>
      </c>
      <c r="D81" s="18" t="s">
        <v>511</v>
      </c>
      <c r="E81" s="18" t="s">
        <v>7</v>
      </c>
      <c r="F81" s="18" t="s">
        <v>2511</v>
      </c>
      <c r="G81" s="18" t="s">
        <v>9</v>
      </c>
      <c r="H81" s="18" t="str">
        <f t="shared" si="11"/>
        <v>1</v>
      </c>
      <c r="I81" s="19">
        <f t="shared" si="12"/>
        <v>0.14000000000000001</v>
      </c>
      <c r="J81" s="9">
        <f t="shared" si="13"/>
        <v>80</v>
      </c>
      <c r="K81" s="9">
        <f t="shared" si="14"/>
        <v>6.5</v>
      </c>
    </row>
    <row r="82" spans="1:11" ht="45" x14ac:dyDescent="0.25">
      <c r="A82" s="18">
        <v>81</v>
      </c>
      <c r="B82" s="18" t="s">
        <v>2490</v>
      </c>
      <c r="C82" s="18" t="s">
        <v>2490</v>
      </c>
      <c r="D82" s="18" t="s">
        <v>515</v>
      </c>
      <c r="E82" s="18" t="s">
        <v>7</v>
      </c>
      <c r="F82" s="18" t="s">
        <v>2512</v>
      </c>
      <c r="G82" s="18" t="s">
        <v>9</v>
      </c>
      <c r="H82" s="18" t="str">
        <f t="shared" si="11"/>
        <v>1</v>
      </c>
      <c r="I82" s="19">
        <f t="shared" si="12"/>
        <v>0.15</v>
      </c>
      <c r="J82" s="9">
        <f t="shared" si="13"/>
        <v>81</v>
      </c>
      <c r="K82" s="9">
        <f t="shared" si="14"/>
        <v>6.5</v>
      </c>
    </row>
    <row r="83" spans="1:11" ht="30" x14ac:dyDescent="0.25">
      <c r="A83" s="18">
        <v>82</v>
      </c>
      <c r="B83" s="18" t="s">
        <v>1423</v>
      </c>
      <c r="C83" s="18" t="s">
        <v>2489</v>
      </c>
      <c r="D83" s="18" t="s">
        <v>79</v>
      </c>
      <c r="E83" s="18" t="s">
        <v>7</v>
      </c>
      <c r="F83" s="18" t="s">
        <v>80</v>
      </c>
      <c r="G83" s="18" t="s">
        <v>9</v>
      </c>
      <c r="H83" s="18" t="str">
        <f t="shared" si="11"/>
        <v>1</v>
      </c>
      <c r="I83" s="19">
        <f t="shared" si="12"/>
        <v>0.15</v>
      </c>
      <c r="J83" s="9">
        <f t="shared" si="13"/>
        <v>82</v>
      </c>
      <c r="K83" s="9">
        <f t="shared" si="14"/>
        <v>6.5</v>
      </c>
    </row>
    <row r="84" spans="1:11" ht="45" x14ac:dyDescent="0.25">
      <c r="A84" s="18">
        <v>83</v>
      </c>
      <c r="B84" s="18" t="s">
        <v>2490</v>
      </c>
      <c r="C84" s="18" t="s">
        <v>2490</v>
      </c>
      <c r="D84" s="18" t="s">
        <v>519</v>
      </c>
      <c r="E84" s="18" t="s">
        <v>7</v>
      </c>
      <c r="F84" s="18" t="s">
        <v>2513</v>
      </c>
      <c r="G84" s="18" t="s">
        <v>9</v>
      </c>
      <c r="H84" s="18" t="str">
        <f t="shared" si="11"/>
        <v>1</v>
      </c>
      <c r="I84" s="19">
        <f t="shared" si="12"/>
        <v>0.15</v>
      </c>
      <c r="J84" s="9">
        <f t="shared" si="13"/>
        <v>83</v>
      </c>
      <c r="K84" s="9">
        <f t="shared" si="14"/>
        <v>6.5</v>
      </c>
    </row>
    <row r="85" spans="1:11" ht="30" x14ac:dyDescent="0.25">
      <c r="A85" s="18">
        <v>84</v>
      </c>
      <c r="B85" s="18" t="s">
        <v>2490</v>
      </c>
      <c r="C85" s="18" t="s">
        <v>2491</v>
      </c>
      <c r="D85" s="18" t="s">
        <v>2514</v>
      </c>
      <c r="E85" s="18" t="s">
        <v>7</v>
      </c>
      <c r="F85" s="18" t="s">
        <v>2515</v>
      </c>
      <c r="G85" s="18" t="s">
        <v>9</v>
      </c>
      <c r="H85" s="18" t="str">
        <f t="shared" si="11"/>
        <v>1</v>
      </c>
      <c r="I85" s="19">
        <f t="shared" si="12"/>
        <v>0.15</v>
      </c>
      <c r="J85" s="9">
        <f t="shared" si="13"/>
        <v>84</v>
      </c>
      <c r="K85" s="9">
        <f t="shared" si="14"/>
        <v>6.5</v>
      </c>
    </row>
    <row r="86" spans="1:11" ht="45" x14ac:dyDescent="0.25">
      <c r="A86" s="18">
        <v>85</v>
      </c>
      <c r="B86" s="18" t="s">
        <v>2490</v>
      </c>
      <c r="C86" s="18" t="s">
        <v>2490</v>
      </c>
      <c r="D86" s="18" t="s">
        <v>536</v>
      </c>
      <c r="E86" s="18" t="s">
        <v>7</v>
      </c>
      <c r="F86" s="18" t="s">
        <v>2516</v>
      </c>
      <c r="G86" s="18" t="s">
        <v>9</v>
      </c>
      <c r="H86" s="18" t="str">
        <f t="shared" si="11"/>
        <v>1</v>
      </c>
      <c r="I86" s="19">
        <f t="shared" si="12"/>
        <v>0.15</v>
      </c>
      <c r="J86" s="9">
        <f t="shared" si="13"/>
        <v>85</v>
      </c>
      <c r="K86" s="9">
        <f t="shared" si="14"/>
        <v>6.5</v>
      </c>
    </row>
    <row r="87" spans="1:11" ht="30" x14ac:dyDescent="0.25">
      <c r="A87" s="18">
        <v>86</v>
      </c>
      <c r="B87" s="18" t="s">
        <v>1423</v>
      </c>
      <c r="C87" s="18" t="s">
        <v>2489</v>
      </c>
      <c r="D87" s="18" t="s">
        <v>81</v>
      </c>
      <c r="E87" s="18" t="s">
        <v>7</v>
      </c>
      <c r="F87" s="18" t="s">
        <v>82</v>
      </c>
      <c r="G87" s="18" t="s">
        <v>9</v>
      </c>
      <c r="H87" s="18" t="str">
        <f t="shared" si="11"/>
        <v>1</v>
      </c>
      <c r="I87" s="19">
        <f t="shared" si="12"/>
        <v>0.16</v>
      </c>
      <c r="J87" s="9">
        <f t="shared" si="13"/>
        <v>86</v>
      </c>
      <c r="K87" s="9">
        <f t="shared" si="14"/>
        <v>6.5</v>
      </c>
    </row>
    <row r="88" spans="1:11" ht="30" x14ac:dyDescent="0.25">
      <c r="A88" s="18">
        <v>87</v>
      </c>
      <c r="B88" s="18" t="s">
        <v>2490</v>
      </c>
      <c r="C88" s="18" t="s">
        <v>2491</v>
      </c>
      <c r="D88" s="18" t="s">
        <v>2517</v>
      </c>
      <c r="E88" s="18" t="s">
        <v>7</v>
      </c>
      <c r="F88" s="18" t="s">
        <v>2518</v>
      </c>
      <c r="G88" s="18" t="s">
        <v>9</v>
      </c>
      <c r="H88" s="18" t="str">
        <f t="shared" si="11"/>
        <v>1</v>
      </c>
      <c r="I88" s="19">
        <f t="shared" si="12"/>
        <v>0.16</v>
      </c>
      <c r="J88" s="9">
        <f t="shared" si="13"/>
        <v>87</v>
      </c>
      <c r="K88" s="9">
        <f t="shared" si="14"/>
        <v>6.5</v>
      </c>
    </row>
    <row r="89" spans="1:11" ht="45" x14ac:dyDescent="0.25">
      <c r="A89" s="18">
        <v>88</v>
      </c>
      <c r="B89" s="18" t="s">
        <v>2490</v>
      </c>
      <c r="C89" s="18" t="s">
        <v>2490</v>
      </c>
      <c r="D89" s="18" t="s">
        <v>545</v>
      </c>
      <c r="E89" s="18" t="s">
        <v>7</v>
      </c>
      <c r="F89" s="18" t="s">
        <v>2519</v>
      </c>
      <c r="G89" s="18" t="s">
        <v>9</v>
      </c>
      <c r="H89" s="18" t="str">
        <f t="shared" si="11"/>
        <v>1</v>
      </c>
      <c r="I89" s="19">
        <f t="shared" si="12"/>
        <v>0.16</v>
      </c>
      <c r="J89" s="9">
        <f t="shared" si="13"/>
        <v>88</v>
      </c>
      <c r="K89" s="9">
        <f t="shared" si="14"/>
        <v>6.5</v>
      </c>
    </row>
    <row r="90" spans="1:11" ht="30" x14ac:dyDescent="0.25">
      <c r="A90" s="18">
        <v>89</v>
      </c>
      <c r="B90" s="18" t="s">
        <v>1423</v>
      </c>
      <c r="C90" s="18" t="s">
        <v>2489</v>
      </c>
      <c r="D90" s="18" t="s">
        <v>554</v>
      </c>
      <c r="E90" s="18" t="s">
        <v>7</v>
      </c>
      <c r="F90" s="18" t="s">
        <v>1624</v>
      </c>
      <c r="G90" s="18" t="s">
        <v>9</v>
      </c>
      <c r="H90" s="18" t="str">
        <f t="shared" si="11"/>
        <v>1</v>
      </c>
      <c r="I90" s="19">
        <f t="shared" si="12"/>
        <v>0.16</v>
      </c>
      <c r="J90" s="9">
        <f t="shared" si="13"/>
        <v>89</v>
      </c>
      <c r="K90" s="9">
        <f t="shared" si="14"/>
        <v>6.5</v>
      </c>
    </row>
    <row r="91" spans="1:11" ht="45" x14ac:dyDescent="0.25">
      <c r="A91" s="18">
        <v>90</v>
      </c>
      <c r="B91" s="18" t="s">
        <v>2490</v>
      </c>
      <c r="C91" s="18" t="s">
        <v>2490</v>
      </c>
      <c r="D91" s="18" t="s">
        <v>555</v>
      </c>
      <c r="E91" s="18" t="s">
        <v>7</v>
      </c>
      <c r="F91" s="18" t="s">
        <v>2520</v>
      </c>
      <c r="G91" s="18" t="s">
        <v>9</v>
      </c>
      <c r="H91" s="18" t="str">
        <f t="shared" si="11"/>
        <v>1</v>
      </c>
      <c r="I91" s="19">
        <f t="shared" si="12"/>
        <v>0.16</v>
      </c>
      <c r="J91" s="9">
        <f t="shared" si="13"/>
        <v>90</v>
      </c>
      <c r="K91" s="9">
        <f t="shared" si="14"/>
        <v>6.5</v>
      </c>
    </row>
    <row r="92" spans="1:11" ht="45" x14ac:dyDescent="0.25">
      <c r="A92" s="18">
        <v>91</v>
      </c>
      <c r="B92" s="18" t="s">
        <v>2490</v>
      </c>
      <c r="C92" s="18" t="s">
        <v>2490</v>
      </c>
      <c r="D92" s="18" t="s">
        <v>557</v>
      </c>
      <c r="E92" s="18" t="s">
        <v>7</v>
      </c>
      <c r="F92" s="18" t="s">
        <v>1625</v>
      </c>
      <c r="G92" s="18" t="s">
        <v>9</v>
      </c>
      <c r="H92" s="18" t="str">
        <f t="shared" si="11"/>
        <v>1</v>
      </c>
      <c r="I92" s="19">
        <f t="shared" si="12"/>
        <v>0.17</v>
      </c>
      <c r="J92" s="9">
        <f t="shared" si="13"/>
        <v>91</v>
      </c>
      <c r="K92" s="9">
        <f t="shared" si="14"/>
        <v>6.5</v>
      </c>
    </row>
    <row r="93" spans="1:11" ht="30" x14ac:dyDescent="0.25">
      <c r="A93" s="18">
        <v>92</v>
      </c>
      <c r="B93" s="18" t="s">
        <v>2490</v>
      </c>
      <c r="C93" s="18" t="s">
        <v>2491</v>
      </c>
      <c r="D93" s="18" t="s">
        <v>83</v>
      </c>
      <c r="E93" s="18" t="s">
        <v>7</v>
      </c>
      <c r="F93" s="18" t="s">
        <v>84</v>
      </c>
      <c r="G93" s="18" t="s">
        <v>9</v>
      </c>
      <c r="H93" s="18" t="str">
        <f t="shared" si="11"/>
        <v>1</v>
      </c>
      <c r="I93" s="19">
        <f t="shared" si="12"/>
        <v>0.17</v>
      </c>
      <c r="J93" s="9">
        <f t="shared" si="13"/>
        <v>92</v>
      </c>
      <c r="K93" s="9">
        <f t="shared" si="14"/>
        <v>6.5</v>
      </c>
    </row>
    <row r="94" spans="1:11" ht="30" x14ac:dyDescent="0.25">
      <c r="A94" s="18">
        <v>93</v>
      </c>
      <c r="B94" s="18" t="s">
        <v>2490</v>
      </c>
      <c r="C94" s="18" t="s">
        <v>2491</v>
      </c>
      <c r="D94" s="18" t="s">
        <v>559</v>
      </c>
      <c r="E94" s="18" t="s">
        <v>7</v>
      </c>
      <c r="F94" s="18" t="s">
        <v>1628</v>
      </c>
      <c r="G94" s="18" t="s">
        <v>9</v>
      </c>
      <c r="H94" s="18" t="str">
        <f t="shared" si="11"/>
        <v>1</v>
      </c>
      <c r="I94" s="19">
        <f t="shared" si="12"/>
        <v>0.17</v>
      </c>
      <c r="J94" s="9">
        <f t="shared" si="13"/>
        <v>93</v>
      </c>
      <c r="K94" s="9">
        <f t="shared" si="14"/>
        <v>6.5</v>
      </c>
    </row>
    <row r="95" spans="1:11" ht="45" x14ac:dyDescent="0.25">
      <c r="A95" s="18">
        <v>94</v>
      </c>
      <c r="B95" s="18" t="s">
        <v>2490</v>
      </c>
      <c r="C95" s="18" t="s">
        <v>2490</v>
      </c>
      <c r="D95" s="18" t="s">
        <v>561</v>
      </c>
      <c r="E95" s="18" t="s">
        <v>7</v>
      </c>
      <c r="F95" s="18" t="s">
        <v>2521</v>
      </c>
      <c r="G95" s="18" t="s">
        <v>9</v>
      </c>
      <c r="H95" s="18" t="str">
        <f t="shared" si="11"/>
        <v>1</v>
      </c>
      <c r="I95" s="19">
        <f t="shared" si="12"/>
        <v>0.17</v>
      </c>
      <c r="J95" s="9">
        <f t="shared" si="13"/>
        <v>94</v>
      </c>
      <c r="K95" s="9">
        <f t="shared" si="14"/>
        <v>6.5</v>
      </c>
    </row>
    <row r="96" spans="1:11" ht="45" x14ac:dyDescent="0.25">
      <c r="A96" s="18">
        <v>95</v>
      </c>
      <c r="B96" s="18" t="s">
        <v>2490</v>
      </c>
      <c r="C96" s="18" t="s">
        <v>2490</v>
      </c>
      <c r="D96" s="18" t="s">
        <v>562</v>
      </c>
      <c r="E96" s="18" t="s">
        <v>7</v>
      </c>
      <c r="F96" s="18" t="s">
        <v>2521</v>
      </c>
      <c r="G96" s="18" t="s">
        <v>9</v>
      </c>
      <c r="H96" s="18" t="str">
        <f t="shared" si="11"/>
        <v>1</v>
      </c>
      <c r="I96" s="19">
        <f t="shared" si="12"/>
        <v>0.17</v>
      </c>
      <c r="J96" s="9">
        <f t="shared" si="13"/>
        <v>95</v>
      </c>
      <c r="K96" s="9">
        <f t="shared" si="14"/>
        <v>6.5</v>
      </c>
    </row>
    <row r="97" spans="1:11" ht="45" x14ac:dyDescent="0.25">
      <c r="A97" s="18">
        <v>96</v>
      </c>
      <c r="B97" s="18" t="s">
        <v>2490</v>
      </c>
      <c r="C97" s="18" t="s">
        <v>2490</v>
      </c>
      <c r="D97" s="18" t="s">
        <v>563</v>
      </c>
      <c r="E97" s="18" t="s">
        <v>7</v>
      </c>
      <c r="F97" s="18" t="s">
        <v>2522</v>
      </c>
      <c r="G97" s="18" t="s">
        <v>9</v>
      </c>
      <c r="H97" s="18" t="str">
        <f t="shared" si="11"/>
        <v>1</v>
      </c>
      <c r="I97" s="19">
        <f t="shared" si="12"/>
        <v>0.17</v>
      </c>
      <c r="J97" s="9">
        <f t="shared" si="13"/>
        <v>96</v>
      </c>
      <c r="K97" s="9">
        <f t="shared" si="14"/>
        <v>6.5</v>
      </c>
    </row>
    <row r="98" spans="1:11" ht="30" x14ac:dyDescent="0.25">
      <c r="A98" s="18">
        <v>97</v>
      </c>
      <c r="B98" s="18" t="s">
        <v>1423</v>
      </c>
      <c r="C98" s="18" t="s">
        <v>2489</v>
      </c>
      <c r="D98" s="18" t="s">
        <v>85</v>
      </c>
      <c r="E98" s="18" t="s">
        <v>7</v>
      </c>
      <c r="F98" s="18" t="s">
        <v>86</v>
      </c>
      <c r="G98" s="18" t="s">
        <v>9</v>
      </c>
      <c r="H98" s="18" t="str">
        <f t="shared" si="11"/>
        <v>1</v>
      </c>
      <c r="I98" s="19">
        <f t="shared" si="12"/>
        <v>0.18</v>
      </c>
      <c r="J98" s="9">
        <f t="shared" si="13"/>
        <v>97</v>
      </c>
      <c r="K98" s="9">
        <f t="shared" si="14"/>
        <v>6.5</v>
      </c>
    </row>
    <row r="99" spans="1:11" ht="30" x14ac:dyDescent="0.25">
      <c r="A99" s="18">
        <v>98</v>
      </c>
      <c r="B99" s="18" t="s">
        <v>1423</v>
      </c>
      <c r="C99" s="18" t="s">
        <v>2489</v>
      </c>
      <c r="D99" s="18" t="s">
        <v>87</v>
      </c>
      <c r="E99" s="18" t="s">
        <v>7</v>
      </c>
      <c r="F99" s="18" t="s">
        <v>88</v>
      </c>
      <c r="G99" s="18" t="s">
        <v>9</v>
      </c>
      <c r="H99" s="18" t="str">
        <f t="shared" si="11"/>
        <v>1</v>
      </c>
      <c r="I99" s="19">
        <f t="shared" si="12"/>
        <v>0.18</v>
      </c>
      <c r="J99" s="9">
        <f t="shared" si="13"/>
        <v>98</v>
      </c>
      <c r="K99" s="9">
        <f t="shared" si="14"/>
        <v>6.5</v>
      </c>
    </row>
    <row r="100" spans="1:11" ht="45" x14ac:dyDescent="0.25">
      <c r="A100" s="18">
        <v>99</v>
      </c>
      <c r="B100" s="18" t="s">
        <v>2490</v>
      </c>
      <c r="C100" s="18" t="s">
        <v>2490</v>
      </c>
      <c r="D100" s="18" t="s">
        <v>582</v>
      </c>
      <c r="E100" s="18" t="s">
        <v>7</v>
      </c>
      <c r="F100" s="18" t="s">
        <v>2523</v>
      </c>
      <c r="G100" s="18" t="s">
        <v>9</v>
      </c>
      <c r="H100" s="18" t="str">
        <f t="shared" si="11"/>
        <v>1</v>
      </c>
      <c r="I100" s="19">
        <f t="shared" si="12"/>
        <v>0.18</v>
      </c>
      <c r="J100" s="9">
        <f t="shared" si="13"/>
        <v>99</v>
      </c>
      <c r="K100" s="9">
        <f t="shared" si="14"/>
        <v>6.5</v>
      </c>
    </row>
    <row r="101" spans="1:11" ht="30" x14ac:dyDescent="0.25">
      <c r="A101" s="18">
        <v>100</v>
      </c>
      <c r="B101" s="18" t="s">
        <v>1423</v>
      </c>
      <c r="C101" s="18" t="s">
        <v>2489</v>
      </c>
      <c r="D101" s="18" t="s">
        <v>89</v>
      </c>
      <c r="E101" s="18" t="s">
        <v>7</v>
      </c>
      <c r="F101" s="18" t="s">
        <v>90</v>
      </c>
      <c r="G101" s="18" t="s">
        <v>9</v>
      </c>
      <c r="H101" s="18" t="str">
        <f t="shared" si="11"/>
        <v>1</v>
      </c>
      <c r="I101" s="19">
        <f t="shared" si="12"/>
        <v>0.18</v>
      </c>
      <c r="J101" s="9">
        <f t="shared" si="13"/>
        <v>100</v>
      </c>
      <c r="K101" s="9">
        <f t="shared" si="14"/>
        <v>6.5</v>
      </c>
    </row>
    <row r="102" spans="1:11" ht="30" x14ac:dyDescent="0.25">
      <c r="A102" s="18">
        <v>101</v>
      </c>
      <c r="B102" s="18" t="s">
        <v>2490</v>
      </c>
      <c r="C102" s="18" t="s">
        <v>2491</v>
      </c>
      <c r="D102" s="18" t="s">
        <v>585</v>
      </c>
      <c r="E102" s="18" t="s">
        <v>7</v>
      </c>
      <c r="F102" s="18" t="s">
        <v>2524</v>
      </c>
      <c r="G102" s="18" t="s">
        <v>9</v>
      </c>
      <c r="H102" s="18" t="str">
        <f t="shared" si="11"/>
        <v>1</v>
      </c>
      <c r="I102" s="19">
        <f t="shared" si="12"/>
        <v>0.18</v>
      </c>
      <c r="J102" s="9">
        <f t="shared" si="13"/>
        <v>101</v>
      </c>
      <c r="K102" s="9">
        <f t="shared" si="14"/>
        <v>6.5</v>
      </c>
    </row>
    <row r="103" spans="1:11" ht="45" x14ac:dyDescent="0.25">
      <c r="A103" s="18">
        <v>102</v>
      </c>
      <c r="B103" s="18" t="s">
        <v>2490</v>
      </c>
      <c r="C103" s="18" t="s">
        <v>2490</v>
      </c>
      <c r="D103" s="18" t="s">
        <v>591</v>
      </c>
      <c r="E103" s="18" t="s">
        <v>7</v>
      </c>
      <c r="F103" s="18" t="s">
        <v>1640</v>
      </c>
      <c r="G103" s="18" t="s">
        <v>9</v>
      </c>
      <c r="H103" s="18" t="str">
        <f t="shared" si="11"/>
        <v>1</v>
      </c>
      <c r="I103" s="19">
        <f t="shared" si="12"/>
        <v>0.19</v>
      </c>
      <c r="J103" s="9">
        <f t="shared" si="13"/>
        <v>102</v>
      </c>
      <c r="K103" s="9">
        <f t="shared" si="14"/>
        <v>6.5</v>
      </c>
    </row>
    <row r="104" spans="1:11" ht="30" x14ac:dyDescent="0.25">
      <c r="A104" s="18">
        <v>103</v>
      </c>
      <c r="B104" s="18" t="s">
        <v>2490</v>
      </c>
      <c r="C104" s="18" t="s">
        <v>2491</v>
      </c>
      <c r="D104" s="18" t="s">
        <v>2525</v>
      </c>
      <c r="E104" s="18" t="s">
        <v>7</v>
      </c>
      <c r="F104" s="18" t="s">
        <v>2526</v>
      </c>
      <c r="G104" s="18" t="s">
        <v>9</v>
      </c>
      <c r="H104" s="18" t="str">
        <f t="shared" si="11"/>
        <v>1</v>
      </c>
      <c r="I104" s="19">
        <f t="shared" si="12"/>
        <v>0.19</v>
      </c>
      <c r="J104" s="9">
        <f t="shared" si="13"/>
        <v>103</v>
      </c>
      <c r="K104" s="9">
        <f t="shared" si="14"/>
        <v>6.5</v>
      </c>
    </row>
    <row r="105" spans="1:11" ht="30" x14ac:dyDescent="0.25">
      <c r="A105" s="18">
        <v>104</v>
      </c>
      <c r="B105" s="18" t="s">
        <v>1423</v>
      </c>
      <c r="C105" s="18" t="s">
        <v>2489</v>
      </c>
      <c r="D105" s="18" t="s">
        <v>600</v>
      </c>
      <c r="E105" s="18" t="s">
        <v>7</v>
      </c>
      <c r="F105" s="18" t="s">
        <v>1651</v>
      </c>
      <c r="G105" s="18" t="s">
        <v>9</v>
      </c>
      <c r="H105" s="18" t="str">
        <f t="shared" si="11"/>
        <v>1</v>
      </c>
      <c r="I105" s="19">
        <f t="shared" si="12"/>
        <v>0.19</v>
      </c>
      <c r="J105" s="9">
        <f t="shared" si="13"/>
        <v>104</v>
      </c>
      <c r="K105" s="9">
        <f t="shared" si="14"/>
        <v>6.5</v>
      </c>
    </row>
    <row r="106" spans="1:11" ht="45" x14ac:dyDescent="0.25">
      <c r="A106" s="18">
        <v>105</v>
      </c>
      <c r="B106" s="18" t="s">
        <v>2490</v>
      </c>
      <c r="C106" s="18" t="s">
        <v>2490</v>
      </c>
      <c r="D106" s="18" t="s">
        <v>601</v>
      </c>
      <c r="E106" s="18" t="s">
        <v>7</v>
      </c>
      <c r="F106" s="18" t="s">
        <v>1653</v>
      </c>
      <c r="G106" s="18" t="s">
        <v>9</v>
      </c>
      <c r="H106" s="18" t="str">
        <f t="shared" si="11"/>
        <v>1</v>
      </c>
      <c r="I106" s="19">
        <f t="shared" si="12"/>
        <v>0.19</v>
      </c>
      <c r="J106" s="9">
        <f t="shared" si="13"/>
        <v>105</v>
      </c>
      <c r="K106" s="9">
        <f t="shared" si="14"/>
        <v>6.5</v>
      </c>
    </row>
    <row r="107" spans="1:11" ht="45" x14ac:dyDescent="0.25">
      <c r="A107" s="18">
        <v>106</v>
      </c>
      <c r="B107" s="18" t="s">
        <v>2490</v>
      </c>
      <c r="C107" s="18" t="s">
        <v>2490</v>
      </c>
      <c r="D107" s="18" t="s">
        <v>603</v>
      </c>
      <c r="E107" s="18" t="s">
        <v>7</v>
      </c>
      <c r="F107" s="18" t="s">
        <v>2527</v>
      </c>
      <c r="G107" s="18" t="s">
        <v>9</v>
      </c>
      <c r="H107" s="18" t="str">
        <f t="shared" si="11"/>
        <v>1</v>
      </c>
      <c r="I107" s="19">
        <f t="shared" si="12"/>
        <v>0.19</v>
      </c>
      <c r="J107" s="9">
        <f t="shared" si="13"/>
        <v>106</v>
      </c>
      <c r="K107" s="9">
        <f t="shared" si="14"/>
        <v>6.5</v>
      </c>
    </row>
    <row r="108" spans="1:11" ht="45" x14ac:dyDescent="0.25">
      <c r="A108" s="18">
        <v>107</v>
      </c>
      <c r="B108" s="18" t="s">
        <v>2490</v>
      </c>
      <c r="C108" s="18" t="s">
        <v>2490</v>
      </c>
      <c r="D108" s="18" t="s">
        <v>606</v>
      </c>
      <c r="E108" s="18" t="s">
        <v>7</v>
      </c>
      <c r="F108" s="18" t="s">
        <v>2528</v>
      </c>
      <c r="G108" s="18" t="s">
        <v>9</v>
      </c>
      <c r="H108" s="18" t="str">
        <f t="shared" si="11"/>
        <v>1</v>
      </c>
      <c r="I108" s="19">
        <f t="shared" si="12"/>
        <v>0.2</v>
      </c>
      <c r="J108" s="9">
        <f t="shared" si="13"/>
        <v>107</v>
      </c>
      <c r="K108" s="9">
        <f t="shared" si="14"/>
        <v>6.5</v>
      </c>
    </row>
    <row r="109" spans="1:11" ht="45" x14ac:dyDescent="0.25">
      <c r="A109" s="18">
        <v>108</v>
      </c>
      <c r="B109" s="18" t="s">
        <v>2490</v>
      </c>
      <c r="C109" s="18" t="s">
        <v>2490</v>
      </c>
      <c r="D109" s="18" t="s">
        <v>607</v>
      </c>
      <c r="E109" s="18" t="s">
        <v>7</v>
      </c>
      <c r="F109" s="18" t="s">
        <v>1658</v>
      </c>
      <c r="G109" s="18" t="s">
        <v>9</v>
      </c>
      <c r="H109" s="18" t="str">
        <f t="shared" si="11"/>
        <v>1</v>
      </c>
      <c r="I109" s="19">
        <f t="shared" si="12"/>
        <v>0.2</v>
      </c>
      <c r="J109" s="9">
        <f t="shared" si="13"/>
        <v>108</v>
      </c>
      <c r="K109" s="9">
        <f t="shared" si="14"/>
        <v>6.5</v>
      </c>
    </row>
    <row r="110" spans="1:11" ht="30" x14ac:dyDescent="0.25">
      <c r="A110" s="18">
        <v>109</v>
      </c>
      <c r="B110" s="18" t="s">
        <v>1423</v>
      </c>
      <c r="C110" s="18" t="s">
        <v>2489</v>
      </c>
      <c r="D110" s="18" t="s">
        <v>91</v>
      </c>
      <c r="E110" s="18" t="s">
        <v>7</v>
      </c>
      <c r="F110" s="18" t="s">
        <v>92</v>
      </c>
      <c r="G110" s="18" t="s">
        <v>9</v>
      </c>
      <c r="H110" s="18" t="str">
        <f t="shared" si="11"/>
        <v>1</v>
      </c>
      <c r="I110" s="19">
        <f t="shared" si="12"/>
        <v>0.2</v>
      </c>
      <c r="J110" s="9">
        <f t="shared" si="13"/>
        <v>109</v>
      </c>
      <c r="K110" s="9">
        <f t="shared" si="14"/>
        <v>6.5</v>
      </c>
    </row>
    <row r="111" spans="1:11" ht="45" x14ac:dyDescent="0.25">
      <c r="A111" s="18">
        <v>110</v>
      </c>
      <c r="B111" s="18" t="s">
        <v>2490</v>
      </c>
      <c r="C111" s="18" t="s">
        <v>2490</v>
      </c>
      <c r="D111" s="18" t="s">
        <v>611</v>
      </c>
      <c r="E111" s="18" t="s">
        <v>7</v>
      </c>
      <c r="F111" s="18" t="s">
        <v>2529</v>
      </c>
      <c r="G111" s="18" t="s">
        <v>9</v>
      </c>
      <c r="H111" s="18" t="str">
        <f t="shared" si="11"/>
        <v>1</v>
      </c>
      <c r="I111" s="19">
        <f t="shared" si="12"/>
        <v>0.2</v>
      </c>
      <c r="J111" s="9">
        <f t="shared" si="13"/>
        <v>110</v>
      </c>
      <c r="K111" s="9">
        <f t="shared" si="14"/>
        <v>6.5</v>
      </c>
    </row>
    <row r="112" spans="1:11" ht="45" x14ac:dyDescent="0.25">
      <c r="A112" s="18">
        <v>111</v>
      </c>
      <c r="B112" s="18" t="s">
        <v>2490</v>
      </c>
      <c r="C112" s="18" t="s">
        <v>2490</v>
      </c>
      <c r="D112" s="18" t="s">
        <v>612</v>
      </c>
      <c r="E112" s="18" t="s">
        <v>7</v>
      </c>
      <c r="F112" s="18" t="s">
        <v>1663</v>
      </c>
      <c r="G112" s="18" t="s">
        <v>9</v>
      </c>
      <c r="H112" s="18" t="str">
        <f t="shared" si="11"/>
        <v>1</v>
      </c>
      <c r="I112" s="19">
        <f t="shared" si="12"/>
        <v>0.2</v>
      </c>
      <c r="J112" s="9">
        <f t="shared" si="13"/>
        <v>111</v>
      </c>
      <c r="K112" s="9">
        <f t="shared" si="14"/>
        <v>6.5</v>
      </c>
    </row>
    <row r="113" spans="1:11" ht="30" x14ac:dyDescent="0.25">
      <c r="A113" s="18">
        <v>112</v>
      </c>
      <c r="B113" s="18" t="s">
        <v>1423</v>
      </c>
      <c r="C113" s="18" t="s">
        <v>2489</v>
      </c>
      <c r="D113" s="18" t="s">
        <v>93</v>
      </c>
      <c r="E113" s="18" t="s">
        <v>7</v>
      </c>
      <c r="F113" s="18" t="s">
        <v>94</v>
      </c>
      <c r="G113" s="18" t="s">
        <v>9</v>
      </c>
      <c r="H113" s="18" t="str">
        <f t="shared" si="11"/>
        <v>1</v>
      </c>
      <c r="I113" s="19">
        <f t="shared" si="12"/>
        <v>0.21</v>
      </c>
      <c r="J113" s="9">
        <f t="shared" si="13"/>
        <v>112</v>
      </c>
      <c r="K113" s="9">
        <f t="shared" si="14"/>
        <v>6.5</v>
      </c>
    </row>
    <row r="114" spans="1:11" ht="30" x14ac:dyDescent="0.25">
      <c r="A114" s="18">
        <v>113</v>
      </c>
      <c r="B114" s="18" t="s">
        <v>2490</v>
      </c>
      <c r="C114" s="18" t="s">
        <v>2491</v>
      </c>
      <c r="D114" s="18" t="s">
        <v>614</v>
      </c>
      <c r="E114" s="18" t="s">
        <v>7</v>
      </c>
      <c r="F114" s="18" t="s">
        <v>96</v>
      </c>
      <c r="G114" s="18" t="s">
        <v>9</v>
      </c>
      <c r="H114" s="18" t="str">
        <f t="shared" si="11"/>
        <v>1</v>
      </c>
      <c r="I114" s="19">
        <f t="shared" si="12"/>
        <v>0.21</v>
      </c>
      <c r="J114" s="9">
        <f t="shared" si="13"/>
        <v>113</v>
      </c>
      <c r="K114" s="9">
        <f t="shared" si="14"/>
        <v>6.5</v>
      </c>
    </row>
    <row r="115" spans="1:11" ht="45" x14ac:dyDescent="0.25">
      <c r="A115" s="18">
        <v>114</v>
      </c>
      <c r="B115" s="18" t="s">
        <v>2490</v>
      </c>
      <c r="C115" s="18" t="s">
        <v>2490</v>
      </c>
      <c r="D115" s="18" t="s">
        <v>615</v>
      </c>
      <c r="E115" s="18" t="s">
        <v>7</v>
      </c>
      <c r="F115" s="18" t="s">
        <v>96</v>
      </c>
      <c r="G115" s="18" t="s">
        <v>9</v>
      </c>
      <c r="H115" s="18" t="str">
        <f t="shared" si="11"/>
        <v>1</v>
      </c>
      <c r="I115" s="19">
        <f t="shared" si="12"/>
        <v>0.21</v>
      </c>
      <c r="J115" s="9">
        <f t="shared" si="13"/>
        <v>114</v>
      </c>
      <c r="K115" s="9">
        <f t="shared" si="14"/>
        <v>6.5</v>
      </c>
    </row>
    <row r="116" spans="1:11" ht="30" x14ac:dyDescent="0.25">
      <c r="A116" s="18">
        <v>115</v>
      </c>
      <c r="B116" s="18" t="s">
        <v>1423</v>
      </c>
      <c r="C116" s="18" t="s">
        <v>2489</v>
      </c>
      <c r="D116" s="18" t="s">
        <v>95</v>
      </c>
      <c r="E116" s="18" t="s">
        <v>7</v>
      </c>
      <c r="F116" s="18" t="s">
        <v>96</v>
      </c>
      <c r="G116" s="18" t="s">
        <v>9</v>
      </c>
      <c r="H116" s="18" t="str">
        <f t="shared" si="11"/>
        <v>1</v>
      </c>
      <c r="I116" s="19">
        <f t="shared" si="12"/>
        <v>0.21</v>
      </c>
      <c r="J116" s="9">
        <f t="shared" si="13"/>
        <v>115</v>
      </c>
      <c r="K116" s="9">
        <f t="shared" si="14"/>
        <v>6.5</v>
      </c>
    </row>
    <row r="117" spans="1:11" ht="45" x14ac:dyDescent="0.25">
      <c r="A117" s="18">
        <v>116</v>
      </c>
      <c r="B117" s="18" t="s">
        <v>2490</v>
      </c>
      <c r="C117" s="18" t="s">
        <v>2490</v>
      </c>
      <c r="D117" s="18" t="s">
        <v>618</v>
      </c>
      <c r="E117" s="18" t="s">
        <v>7</v>
      </c>
      <c r="F117" s="18" t="s">
        <v>2530</v>
      </c>
      <c r="G117" s="18" t="s">
        <v>9</v>
      </c>
      <c r="H117" s="18" t="str">
        <f t="shared" si="11"/>
        <v>1</v>
      </c>
      <c r="I117" s="19">
        <f t="shared" si="12"/>
        <v>0.21</v>
      </c>
      <c r="J117" s="9">
        <f t="shared" si="13"/>
        <v>116</v>
      </c>
      <c r="K117" s="9">
        <f t="shared" si="14"/>
        <v>6.5</v>
      </c>
    </row>
    <row r="118" spans="1:11" ht="30" x14ac:dyDescent="0.25">
      <c r="A118" s="18">
        <v>117</v>
      </c>
      <c r="B118" s="18" t="s">
        <v>1423</v>
      </c>
      <c r="C118" s="18" t="s">
        <v>2489</v>
      </c>
      <c r="D118" s="18" t="s">
        <v>97</v>
      </c>
      <c r="E118" s="18" t="s">
        <v>7</v>
      </c>
      <c r="F118" s="18" t="s">
        <v>98</v>
      </c>
      <c r="G118" s="18" t="s">
        <v>9</v>
      </c>
      <c r="H118" s="18" t="str">
        <f t="shared" si="11"/>
        <v>1</v>
      </c>
      <c r="I118" s="19">
        <f t="shared" si="12"/>
        <v>0.21</v>
      </c>
      <c r="J118" s="9">
        <f t="shared" si="13"/>
        <v>117</v>
      </c>
      <c r="K118" s="9">
        <f t="shared" si="14"/>
        <v>6.5</v>
      </c>
    </row>
    <row r="119" spans="1:11" ht="30" x14ac:dyDescent="0.25">
      <c r="A119" s="18">
        <v>118</v>
      </c>
      <c r="B119" s="18" t="s">
        <v>1423</v>
      </c>
      <c r="C119" s="18" t="s">
        <v>2489</v>
      </c>
      <c r="D119" s="18" t="s">
        <v>99</v>
      </c>
      <c r="E119" s="18" t="s">
        <v>7</v>
      </c>
      <c r="F119" s="18" t="s">
        <v>100</v>
      </c>
      <c r="G119" s="18" t="s">
        <v>9</v>
      </c>
      <c r="H119" s="18" t="str">
        <f t="shared" si="11"/>
        <v>1</v>
      </c>
      <c r="I119" s="19">
        <f t="shared" si="12"/>
        <v>0.22</v>
      </c>
      <c r="J119" s="9">
        <f t="shared" si="13"/>
        <v>118</v>
      </c>
      <c r="K119" s="9">
        <f t="shared" si="14"/>
        <v>6.5</v>
      </c>
    </row>
    <row r="120" spans="1:11" ht="45" x14ac:dyDescent="0.25">
      <c r="A120" s="18">
        <v>119</v>
      </c>
      <c r="B120" s="18" t="s">
        <v>2490</v>
      </c>
      <c r="C120" s="18" t="s">
        <v>2490</v>
      </c>
      <c r="D120" s="18" t="s">
        <v>631</v>
      </c>
      <c r="E120" s="18" t="s">
        <v>7</v>
      </c>
      <c r="F120" s="18" t="s">
        <v>1674</v>
      </c>
      <c r="G120" s="18" t="s">
        <v>9</v>
      </c>
      <c r="H120" s="18" t="str">
        <f t="shared" si="11"/>
        <v>1</v>
      </c>
      <c r="I120" s="19">
        <f t="shared" si="12"/>
        <v>0.22</v>
      </c>
      <c r="J120" s="9">
        <f t="shared" si="13"/>
        <v>119</v>
      </c>
      <c r="K120" s="9">
        <f t="shared" si="14"/>
        <v>6.5</v>
      </c>
    </row>
    <row r="121" spans="1:11" ht="30" x14ac:dyDescent="0.25">
      <c r="A121" s="18">
        <v>120</v>
      </c>
      <c r="B121" s="18" t="s">
        <v>1423</v>
      </c>
      <c r="C121" s="18" t="s">
        <v>2489</v>
      </c>
      <c r="D121" s="18" t="s">
        <v>101</v>
      </c>
      <c r="E121" s="18" t="s">
        <v>7</v>
      </c>
      <c r="F121" s="18" t="s">
        <v>102</v>
      </c>
      <c r="G121" s="18" t="s">
        <v>9</v>
      </c>
      <c r="H121" s="18" t="str">
        <f t="shared" si="11"/>
        <v>1</v>
      </c>
      <c r="I121" s="19">
        <f t="shared" si="12"/>
        <v>0.22</v>
      </c>
      <c r="J121" s="9">
        <f t="shared" si="13"/>
        <v>120</v>
      </c>
      <c r="K121" s="9">
        <f t="shared" si="14"/>
        <v>6.5</v>
      </c>
    </row>
    <row r="122" spans="1:11" ht="45" x14ac:dyDescent="0.25">
      <c r="A122" s="18">
        <v>121</v>
      </c>
      <c r="B122" s="18" t="s">
        <v>2490</v>
      </c>
      <c r="C122" s="18" t="s">
        <v>2490</v>
      </c>
      <c r="D122" s="18" t="s">
        <v>653</v>
      </c>
      <c r="E122" s="18" t="s">
        <v>7</v>
      </c>
      <c r="F122" s="18" t="s">
        <v>2531</v>
      </c>
      <c r="G122" s="18" t="s">
        <v>9</v>
      </c>
      <c r="H122" s="18" t="str">
        <f t="shared" si="11"/>
        <v>1</v>
      </c>
      <c r="I122" s="19">
        <f t="shared" si="12"/>
        <v>0.22</v>
      </c>
      <c r="J122" s="9">
        <f t="shared" si="13"/>
        <v>121</v>
      </c>
      <c r="K122" s="9">
        <f t="shared" si="14"/>
        <v>6</v>
      </c>
    </row>
    <row r="123" spans="1:11" ht="45" x14ac:dyDescent="0.25">
      <c r="A123" s="18">
        <v>122</v>
      </c>
      <c r="B123" s="18" t="s">
        <v>2490</v>
      </c>
      <c r="C123" s="18" t="s">
        <v>2490</v>
      </c>
      <c r="D123" s="18" t="s">
        <v>654</v>
      </c>
      <c r="E123" s="18" t="s">
        <v>7</v>
      </c>
      <c r="F123" s="18" t="s">
        <v>1811</v>
      </c>
      <c r="G123" s="18" t="s">
        <v>9</v>
      </c>
      <c r="H123" s="18" t="str">
        <f t="shared" si="11"/>
        <v>1</v>
      </c>
      <c r="I123" s="19">
        <f t="shared" si="12"/>
        <v>0.22</v>
      </c>
      <c r="J123" s="9">
        <f t="shared" si="13"/>
        <v>122</v>
      </c>
      <c r="K123" s="9">
        <f t="shared" si="14"/>
        <v>6</v>
      </c>
    </row>
    <row r="124" spans="1:11" ht="30" x14ac:dyDescent="0.25">
      <c r="A124" s="18">
        <v>123</v>
      </c>
      <c r="B124" s="18" t="s">
        <v>1423</v>
      </c>
      <c r="C124" s="18" t="s">
        <v>2489</v>
      </c>
      <c r="D124" s="18" t="s">
        <v>656</v>
      </c>
      <c r="E124" s="18" t="s">
        <v>7</v>
      </c>
      <c r="F124" s="18" t="s">
        <v>1689</v>
      </c>
      <c r="G124" s="18" t="s">
        <v>9</v>
      </c>
      <c r="H124" s="18" t="str">
        <f t="shared" si="11"/>
        <v>1</v>
      </c>
      <c r="I124" s="19">
        <f t="shared" si="12"/>
        <v>0.23</v>
      </c>
      <c r="J124" s="9">
        <f t="shared" si="13"/>
        <v>123</v>
      </c>
      <c r="K124" s="9">
        <f t="shared" si="14"/>
        <v>6</v>
      </c>
    </row>
    <row r="125" spans="1:11" ht="30" x14ac:dyDescent="0.25">
      <c r="A125" s="18">
        <v>124</v>
      </c>
      <c r="B125" s="18" t="s">
        <v>2490</v>
      </c>
      <c r="C125" s="18" t="s">
        <v>2491</v>
      </c>
      <c r="D125" s="18" t="s">
        <v>103</v>
      </c>
      <c r="E125" s="18" t="s">
        <v>7</v>
      </c>
      <c r="F125" s="18" t="s">
        <v>104</v>
      </c>
      <c r="G125" s="18" t="s">
        <v>9</v>
      </c>
      <c r="H125" s="18" t="str">
        <f t="shared" si="11"/>
        <v>1</v>
      </c>
      <c r="I125" s="19">
        <f t="shared" si="12"/>
        <v>0.23</v>
      </c>
      <c r="J125" s="9">
        <f t="shared" si="13"/>
        <v>124</v>
      </c>
      <c r="K125" s="9">
        <f t="shared" si="14"/>
        <v>6</v>
      </c>
    </row>
    <row r="126" spans="1:11" ht="45" x14ac:dyDescent="0.25">
      <c r="A126" s="18">
        <v>125</v>
      </c>
      <c r="B126" s="18" t="s">
        <v>2490</v>
      </c>
      <c r="C126" s="18" t="s">
        <v>2490</v>
      </c>
      <c r="D126" s="18" t="s">
        <v>662</v>
      </c>
      <c r="E126" s="18" t="s">
        <v>7</v>
      </c>
      <c r="F126" s="18" t="s">
        <v>2532</v>
      </c>
      <c r="G126" s="18" t="s">
        <v>9</v>
      </c>
      <c r="H126" s="18" t="str">
        <f t="shared" si="11"/>
        <v>1</v>
      </c>
      <c r="I126" s="19">
        <f t="shared" si="12"/>
        <v>0.23</v>
      </c>
      <c r="J126" s="9">
        <f t="shared" si="13"/>
        <v>125</v>
      </c>
      <c r="K126" s="9">
        <f t="shared" si="14"/>
        <v>6</v>
      </c>
    </row>
    <row r="127" spans="1:11" ht="45" x14ac:dyDescent="0.25">
      <c r="A127" s="18">
        <v>126</v>
      </c>
      <c r="B127" s="18" t="s">
        <v>2490</v>
      </c>
      <c r="C127" s="18" t="s">
        <v>2490</v>
      </c>
      <c r="D127" s="18" t="s">
        <v>667</v>
      </c>
      <c r="E127" s="18" t="s">
        <v>7</v>
      </c>
      <c r="F127" s="18" t="s">
        <v>2533</v>
      </c>
      <c r="G127" s="18" t="s">
        <v>9</v>
      </c>
      <c r="H127" s="18" t="str">
        <f t="shared" si="11"/>
        <v>1</v>
      </c>
      <c r="I127" s="19">
        <f t="shared" si="12"/>
        <v>0.23</v>
      </c>
      <c r="J127" s="9">
        <f t="shared" si="13"/>
        <v>126</v>
      </c>
      <c r="K127" s="9">
        <f t="shared" si="14"/>
        <v>6</v>
      </c>
    </row>
    <row r="128" spans="1:11" ht="45" x14ac:dyDescent="0.25">
      <c r="A128" s="18">
        <v>127</v>
      </c>
      <c r="B128" s="18" t="s">
        <v>2490</v>
      </c>
      <c r="C128" s="18" t="s">
        <v>2490</v>
      </c>
      <c r="D128" s="18" t="s">
        <v>668</v>
      </c>
      <c r="E128" s="18" t="s">
        <v>7</v>
      </c>
      <c r="F128" s="18" t="s">
        <v>1695</v>
      </c>
      <c r="G128" s="18" t="s">
        <v>9</v>
      </c>
      <c r="H128" s="18" t="str">
        <f t="shared" si="11"/>
        <v>1</v>
      </c>
      <c r="I128" s="19">
        <f t="shared" si="12"/>
        <v>0.23</v>
      </c>
      <c r="J128" s="9">
        <f t="shared" si="13"/>
        <v>127</v>
      </c>
      <c r="K128" s="9">
        <f t="shared" si="14"/>
        <v>6</v>
      </c>
    </row>
    <row r="129" spans="1:11" ht="30" x14ac:dyDescent="0.25">
      <c r="A129" s="18">
        <v>128</v>
      </c>
      <c r="B129" s="18" t="s">
        <v>2490</v>
      </c>
      <c r="C129" s="18" t="s">
        <v>2491</v>
      </c>
      <c r="D129" s="18" t="s">
        <v>105</v>
      </c>
      <c r="E129" s="18" t="s">
        <v>7</v>
      </c>
      <c r="F129" s="18" t="s">
        <v>106</v>
      </c>
      <c r="G129" s="18" t="s">
        <v>9</v>
      </c>
      <c r="H129" s="18" t="str">
        <f t="shared" si="11"/>
        <v>1</v>
      </c>
      <c r="I129" s="19">
        <f t="shared" si="12"/>
        <v>0.24</v>
      </c>
      <c r="J129" s="9">
        <f t="shared" si="13"/>
        <v>128</v>
      </c>
      <c r="K129" s="9">
        <f t="shared" si="14"/>
        <v>6</v>
      </c>
    </row>
    <row r="130" spans="1:11" ht="45" x14ac:dyDescent="0.25">
      <c r="A130" s="18">
        <v>129</v>
      </c>
      <c r="B130" s="18" t="s">
        <v>2490</v>
      </c>
      <c r="C130" s="18" t="s">
        <v>2490</v>
      </c>
      <c r="D130" s="18" t="s">
        <v>672</v>
      </c>
      <c r="E130" s="18" t="s">
        <v>7</v>
      </c>
      <c r="F130" s="18" t="s">
        <v>1696</v>
      </c>
      <c r="G130" s="18" t="s">
        <v>9</v>
      </c>
      <c r="H130" s="18" t="str">
        <f t="shared" ref="H130:H193" si="15">RIGHT(G130,1)</f>
        <v>1</v>
      </c>
      <c r="I130" s="19">
        <f t="shared" ref="I130:I193" si="16">PERCENTRANK(A:A,A130,2)</f>
        <v>0.24</v>
      </c>
      <c r="J130" s="9">
        <f t="shared" si="13"/>
        <v>129</v>
      </c>
      <c r="K130" s="9">
        <f t="shared" si="14"/>
        <v>6</v>
      </c>
    </row>
    <row r="131" spans="1:11" ht="45" x14ac:dyDescent="0.25">
      <c r="A131" s="18">
        <v>130</v>
      </c>
      <c r="B131" s="18" t="s">
        <v>2490</v>
      </c>
      <c r="C131" s="18" t="s">
        <v>2490</v>
      </c>
      <c r="D131" s="18" t="s">
        <v>675</v>
      </c>
      <c r="E131" s="18" t="s">
        <v>7</v>
      </c>
      <c r="F131" s="18" t="s">
        <v>1697</v>
      </c>
      <c r="G131" s="18" t="s">
        <v>9</v>
      </c>
      <c r="H131" s="18" t="str">
        <f t="shared" si="15"/>
        <v>1</v>
      </c>
      <c r="I131" s="19">
        <f t="shared" si="16"/>
        <v>0.24</v>
      </c>
      <c r="J131" s="9">
        <f t="shared" ref="J131:J194" si="17">IF(H131=H130,J130+1,1)</f>
        <v>130</v>
      </c>
      <c r="K131" s="9">
        <f t="shared" ref="K131:K179" si="18">IF(J131&lt;COUNTIF(G:G,"Q1")*0.31,7,IF(J131&gt;COUNTIF(G:G,"q1")*0.69,6,6.5))</f>
        <v>6</v>
      </c>
    </row>
    <row r="132" spans="1:11" ht="45" x14ac:dyDescent="0.25">
      <c r="A132" s="18">
        <v>131</v>
      </c>
      <c r="B132" s="18" t="s">
        <v>2490</v>
      </c>
      <c r="C132" s="18" t="s">
        <v>2490</v>
      </c>
      <c r="D132" s="18" t="s">
        <v>677</v>
      </c>
      <c r="E132" s="18" t="s">
        <v>7</v>
      </c>
      <c r="F132" s="18" t="s">
        <v>108</v>
      </c>
      <c r="G132" s="18" t="s">
        <v>9</v>
      </c>
      <c r="H132" s="18" t="str">
        <f t="shared" si="15"/>
        <v>1</v>
      </c>
      <c r="I132" s="19">
        <f t="shared" si="16"/>
        <v>0.24</v>
      </c>
      <c r="J132" s="9">
        <f t="shared" si="17"/>
        <v>131</v>
      </c>
      <c r="K132" s="9">
        <f t="shared" si="18"/>
        <v>6</v>
      </c>
    </row>
    <row r="133" spans="1:11" ht="30" x14ac:dyDescent="0.25">
      <c r="A133" s="18">
        <v>132</v>
      </c>
      <c r="B133" s="18" t="s">
        <v>1423</v>
      </c>
      <c r="C133" s="18" t="s">
        <v>2489</v>
      </c>
      <c r="D133" s="18" t="s">
        <v>107</v>
      </c>
      <c r="E133" s="18" t="s">
        <v>7</v>
      </c>
      <c r="F133" s="18" t="s">
        <v>108</v>
      </c>
      <c r="G133" s="18" t="s">
        <v>9</v>
      </c>
      <c r="H133" s="18" t="str">
        <f t="shared" si="15"/>
        <v>1</v>
      </c>
      <c r="I133" s="19">
        <f t="shared" si="16"/>
        <v>0.24</v>
      </c>
      <c r="J133" s="9">
        <f t="shared" si="17"/>
        <v>132</v>
      </c>
      <c r="K133" s="9">
        <f t="shared" si="18"/>
        <v>6</v>
      </c>
    </row>
    <row r="134" spans="1:11" ht="30" x14ac:dyDescent="0.25">
      <c r="A134" s="18">
        <v>133</v>
      </c>
      <c r="B134" s="18" t="s">
        <v>2490</v>
      </c>
      <c r="C134" s="18" t="s">
        <v>2491</v>
      </c>
      <c r="D134" s="18" t="s">
        <v>681</v>
      </c>
      <c r="E134" s="18" t="s">
        <v>7</v>
      </c>
      <c r="F134" s="18" t="s">
        <v>1700</v>
      </c>
      <c r="G134" s="18" t="s">
        <v>9</v>
      </c>
      <c r="H134" s="18" t="str">
        <f t="shared" si="15"/>
        <v>1</v>
      </c>
      <c r="I134" s="19">
        <f t="shared" si="16"/>
        <v>0.25</v>
      </c>
      <c r="J134" s="9">
        <f t="shared" si="17"/>
        <v>133</v>
      </c>
      <c r="K134" s="9">
        <f t="shared" si="18"/>
        <v>6</v>
      </c>
    </row>
    <row r="135" spans="1:11" ht="45" x14ac:dyDescent="0.25">
      <c r="A135" s="18">
        <v>134</v>
      </c>
      <c r="B135" s="18" t="s">
        <v>2490</v>
      </c>
      <c r="C135" s="18" t="s">
        <v>2490</v>
      </c>
      <c r="D135" s="18" t="s">
        <v>683</v>
      </c>
      <c r="E135" s="18" t="s">
        <v>7</v>
      </c>
      <c r="F135" s="18" t="s">
        <v>2534</v>
      </c>
      <c r="G135" s="18" t="s">
        <v>9</v>
      </c>
      <c r="H135" s="18" t="str">
        <f t="shared" si="15"/>
        <v>1</v>
      </c>
      <c r="I135" s="19">
        <f t="shared" si="16"/>
        <v>0.25</v>
      </c>
      <c r="J135" s="9">
        <f t="shared" si="17"/>
        <v>134</v>
      </c>
      <c r="K135" s="9">
        <f t="shared" si="18"/>
        <v>6</v>
      </c>
    </row>
    <row r="136" spans="1:11" ht="30" x14ac:dyDescent="0.25">
      <c r="A136" s="18">
        <v>135</v>
      </c>
      <c r="B136" s="18" t="s">
        <v>1423</v>
      </c>
      <c r="C136" s="18" t="s">
        <v>2489</v>
      </c>
      <c r="D136" s="18" t="s">
        <v>109</v>
      </c>
      <c r="E136" s="18" t="s">
        <v>7</v>
      </c>
      <c r="F136" s="18" t="s">
        <v>110</v>
      </c>
      <c r="G136" s="18" t="s">
        <v>9</v>
      </c>
      <c r="H136" s="18" t="str">
        <f t="shared" si="15"/>
        <v>1</v>
      </c>
      <c r="I136" s="19">
        <f t="shared" si="16"/>
        <v>0.25</v>
      </c>
      <c r="J136" s="9">
        <f t="shared" si="17"/>
        <v>135</v>
      </c>
      <c r="K136" s="9">
        <f t="shared" si="18"/>
        <v>6</v>
      </c>
    </row>
    <row r="137" spans="1:11" ht="45" x14ac:dyDescent="0.25">
      <c r="A137" s="18">
        <v>136</v>
      </c>
      <c r="B137" s="18" t="s">
        <v>2490</v>
      </c>
      <c r="C137" s="18" t="s">
        <v>2490</v>
      </c>
      <c r="D137" s="18" t="s">
        <v>684</v>
      </c>
      <c r="E137" s="18" t="s">
        <v>7</v>
      </c>
      <c r="F137" s="18" t="s">
        <v>2535</v>
      </c>
      <c r="G137" s="18" t="s">
        <v>9</v>
      </c>
      <c r="H137" s="18" t="str">
        <f t="shared" si="15"/>
        <v>1</v>
      </c>
      <c r="I137" s="19">
        <f t="shared" si="16"/>
        <v>0.25</v>
      </c>
      <c r="J137" s="9">
        <f t="shared" si="17"/>
        <v>136</v>
      </c>
      <c r="K137" s="9">
        <f t="shared" si="18"/>
        <v>6</v>
      </c>
    </row>
    <row r="138" spans="1:11" ht="45" x14ac:dyDescent="0.25">
      <c r="A138" s="18">
        <v>137</v>
      </c>
      <c r="B138" s="18" t="s">
        <v>2490</v>
      </c>
      <c r="C138" s="18" t="s">
        <v>2490</v>
      </c>
      <c r="D138" s="18" t="s">
        <v>687</v>
      </c>
      <c r="E138" s="18" t="s">
        <v>7</v>
      </c>
      <c r="F138" s="18" t="s">
        <v>1701</v>
      </c>
      <c r="G138" s="18" t="s">
        <v>9</v>
      </c>
      <c r="H138" s="18" t="str">
        <f t="shared" si="15"/>
        <v>1</v>
      </c>
      <c r="I138" s="19">
        <f t="shared" si="16"/>
        <v>0.25</v>
      </c>
      <c r="J138" s="9">
        <f t="shared" si="17"/>
        <v>137</v>
      </c>
      <c r="K138" s="9">
        <f t="shared" si="18"/>
        <v>6</v>
      </c>
    </row>
    <row r="139" spans="1:11" ht="45" x14ac:dyDescent="0.25">
      <c r="A139" s="18">
        <v>138</v>
      </c>
      <c r="B139" s="18" t="s">
        <v>2490</v>
      </c>
      <c r="C139" s="18" t="s">
        <v>2490</v>
      </c>
      <c r="D139" s="18" t="s">
        <v>688</v>
      </c>
      <c r="E139" s="18" t="s">
        <v>7</v>
      </c>
      <c r="F139" s="18" t="s">
        <v>1701</v>
      </c>
      <c r="G139" s="18" t="s">
        <v>9</v>
      </c>
      <c r="H139" s="18" t="str">
        <f t="shared" si="15"/>
        <v>1</v>
      </c>
      <c r="I139" s="19">
        <f t="shared" si="16"/>
        <v>0.25</v>
      </c>
      <c r="J139" s="9">
        <f t="shared" si="17"/>
        <v>138</v>
      </c>
      <c r="K139" s="9">
        <f t="shared" si="18"/>
        <v>6</v>
      </c>
    </row>
    <row r="140" spans="1:11" ht="30" x14ac:dyDescent="0.25">
      <c r="A140" s="18">
        <v>139</v>
      </c>
      <c r="B140" s="18" t="s">
        <v>2490</v>
      </c>
      <c r="C140" s="18" t="s">
        <v>2491</v>
      </c>
      <c r="D140" s="18" t="s">
        <v>1702</v>
      </c>
      <c r="E140" s="18" t="s">
        <v>7</v>
      </c>
      <c r="F140" s="18" t="s">
        <v>1703</v>
      </c>
      <c r="G140" s="18" t="s">
        <v>9</v>
      </c>
      <c r="H140" s="18" t="str">
        <f t="shared" si="15"/>
        <v>1</v>
      </c>
      <c r="I140" s="19">
        <f t="shared" si="16"/>
        <v>0.26</v>
      </c>
      <c r="J140" s="9">
        <f t="shared" si="17"/>
        <v>139</v>
      </c>
      <c r="K140" s="9">
        <f t="shared" si="18"/>
        <v>6</v>
      </c>
    </row>
    <row r="141" spans="1:11" ht="30" x14ac:dyDescent="0.25">
      <c r="A141" s="18">
        <v>140</v>
      </c>
      <c r="B141" s="18" t="s">
        <v>2490</v>
      </c>
      <c r="C141" s="18" t="s">
        <v>2491</v>
      </c>
      <c r="D141" s="18" t="s">
        <v>690</v>
      </c>
      <c r="E141" s="18" t="s">
        <v>7</v>
      </c>
      <c r="F141" s="18" t="s">
        <v>2536</v>
      </c>
      <c r="G141" s="18" t="s">
        <v>9</v>
      </c>
      <c r="H141" s="18" t="str">
        <f t="shared" si="15"/>
        <v>1</v>
      </c>
      <c r="I141" s="19">
        <f t="shared" si="16"/>
        <v>0.26</v>
      </c>
      <c r="J141" s="9">
        <f t="shared" si="17"/>
        <v>140</v>
      </c>
      <c r="K141" s="9">
        <f t="shared" si="18"/>
        <v>6</v>
      </c>
    </row>
    <row r="142" spans="1:11" ht="30" x14ac:dyDescent="0.25">
      <c r="A142" s="18">
        <v>141</v>
      </c>
      <c r="B142" s="18" t="s">
        <v>1423</v>
      </c>
      <c r="C142" s="18" t="s">
        <v>2489</v>
      </c>
      <c r="D142" s="18" t="s">
        <v>111</v>
      </c>
      <c r="E142" s="18" t="s">
        <v>7</v>
      </c>
      <c r="F142" s="18" t="s">
        <v>112</v>
      </c>
      <c r="G142" s="18" t="s">
        <v>9</v>
      </c>
      <c r="H142" s="18" t="str">
        <f t="shared" si="15"/>
        <v>1</v>
      </c>
      <c r="I142" s="19">
        <f t="shared" si="16"/>
        <v>0.26</v>
      </c>
      <c r="J142" s="9">
        <f t="shared" si="17"/>
        <v>141</v>
      </c>
      <c r="K142" s="9">
        <f t="shared" si="18"/>
        <v>6</v>
      </c>
    </row>
    <row r="143" spans="1:11" ht="30" x14ac:dyDescent="0.25">
      <c r="A143" s="18">
        <v>142</v>
      </c>
      <c r="B143" s="18" t="s">
        <v>1423</v>
      </c>
      <c r="C143" s="18" t="s">
        <v>2489</v>
      </c>
      <c r="D143" s="18" t="s">
        <v>113</v>
      </c>
      <c r="E143" s="18" t="s">
        <v>7</v>
      </c>
      <c r="F143" s="18" t="s">
        <v>114</v>
      </c>
      <c r="G143" s="18" t="s">
        <v>9</v>
      </c>
      <c r="H143" s="18" t="str">
        <f t="shared" si="15"/>
        <v>1</v>
      </c>
      <c r="I143" s="19">
        <f t="shared" si="16"/>
        <v>0.26</v>
      </c>
      <c r="J143" s="9">
        <f t="shared" si="17"/>
        <v>142</v>
      </c>
      <c r="K143" s="9">
        <f t="shared" si="18"/>
        <v>6</v>
      </c>
    </row>
    <row r="144" spans="1:11" ht="45" x14ac:dyDescent="0.25">
      <c r="A144" s="18">
        <v>143</v>
      </c>
      <c r="B144" s="18" t="s">
        <v>2490</v>
      </c>
      <c r="C144" s="18" t="s">
        <v>2490</v>
      </c>
      <c r="D144" s="18" t="s">
        <v>700</v>
      </c>
      <c r="E144" s="18" t="s">
        <v>7</v>
      </c>
      <c r="F144" s="18" t="s">
        <v>2537</v>
      </c>
      <c r="G144" s="18" t="s">
        <v>9</v>
      </c>
      <c r="H144" s="18" t="str">
        <f t="shared" si="15"/>
        <v>1</v>
      </c>
      <c r="I144" s="19">
        <f t="shared" si="16"/>
        <v>0.26</v>
      </c>
      <c r="J144" s="9">
        <f t="shared" si="17"/>
        <v>143</v>
      </c>
      <c r="K144" s="9">
        <f t="shared" si="18"/>
        <v>6</v>
      </c>
    </row>
    <row r="145" spans="1:11" ht="30" x14ac:dyDescent="0.25">
      <c r="A145" s="18">
        <v>144</v>
      </c>
      <c r="B145" s="18" t="s">
        <v>2490</v>
      </c>
      <c r="C145" s="18" t="s">
        <v>2491</v>
      </c>
      <c r="D145" s="18" t="s">
        <v>2538</v>
      </c>
      <c r="E145" s="18" t="s">
        <v>7</v>
      </c>
      <c r="F145" s="18" t="s">
        <v>1709</v>
      </c>
      <c r="G145" s="18" t="s">
        <v>9</v>
      </c>
      <c r="H145" s="18" t="str">
        <f t="shared" si="15"/>
        <v>1</v>
      </c>
      <c r="I145" s="19">
        <f t="shared" si="16"/>
        <v>0.27</v>
      </c>
      <c r="J145" s="9">
        <f t="shared" si="17"/>
        <v>144</v>
      </c>
      <c r="K145" s="9">
        <f t="shared" si="18"/>
        <v>6</v>
      </c>
    </row>
    <row r="146" spans="1:11" ht="45" x14ac:dyDescent="0.25">
      <c r="A146" s="18">
        <v>145</v>
      </c>
      <c r="B146" s="18" t="s">
        <v>2490</v>
      </c>
      <c r="C146" s="18" t="s">
        <v>2490</v>
      </c>
      <c r="D146" s="18" t="s">
        <v>704</v>
      </c>
      <c r="E146" s="18" t="s">
        <v>7</v>
      </c>
      <c r="F146" s="18" t="s">
        <v>1825</v>
      </c>
      <c r="G146" s="18" t="s">
        <v>9</v>
      </c>
      <c r="H146" s="18" t="str">
        <f t="shared" si="15"/>
        <v>1</v>
      </c>
      <c r="I146" s="19">
        <f t="shared" si="16"/>
        <v>0.27</v>
      </c>
      <c r="J146" s="9">
        <f t="shared" si="17"/>
        <v>145</v>
      </c>
      <c r="K146" s="9">
        <f t="shared" si="18"/>
        <v>6</v>
      </c>
    </row>
    <row r="147" spans="1:11" ht="45" x14ac:dyDescent="0.25">
      <c r="A147" s="18">
        <v>146</v>
      </c>
      <c r="B147" s="18" t="s">
        <v>2490</v>
      </c>
      <c r="C147" s="18" t="s">
        <v>2490</v>
      </c>
      <c r="D147" s="18" t="s">
        <v>705</v>
      </c>
      <c r="E147" s="18" t="s">
        <v>7</v>
      </c>
      <c r="F147" s="18" t="s">
        <v>1825</v>
      </c>
      <c r="G147" s="18" t="s">
        <v>9</v>
      </c>
      <c r="H147" s="18" t="str">
        <f t="shared" si="15"/>
        <v>1</v>
      </c>
      <c r="I147" s="19">
        <f t="shared" si="16"/>
        <v>0.27</v>
      </c>
      <c r="J147" s="9">
        <f t="shared" si="17"/>
        <v>146</v>
      </c>
      <c r="K147" s="9">
        <f t="shared" si="18"/>
        <v>6</v>
      </c>
    </row>
    <row r="148" spans="1:11" ht="45" x14ac:dyDescent="0.25">
      <c r="A148" s="18">
        <v>147</v>
      </c>
      <c r="B148" s="18" t="s">
        <v>2490</v>
      </c>
      <c r="C148" s="18" t="s">
        <v>2490</v>
      </c>
      <c r="D148" s="18" t="s">
        <v>709</v>
      </c>
      <c r="E148" s="18" t="s">
        <v>7</v>
      </c>
      <c r="F148" s="18" t="s">
        <v>2539</v>
      </c>
      <c r="G148" s="18" t="s">
        <v>9</v>
      </c>
      <c r="H148" s="18" t="str">
        <f t="shared" si="15"/>
        <v>1</v>
      </c>
      <c r="I148" s="19">
        <f t="shared" si="16"/>
        <v>0.27</v>
      </c>
      <c r="J148" s="9">
        <f t="shared" si="17"/>
        <v>147</v>
      </c>
      <c r="K148" s="9">
        <f t="shared" si="18"/>
        <v>6</v>
      </c>
    </row>
    <row r="149" spans="1:11" ht="45" x14ac:dyDescent="0.25">
      <c r="A149" s="18">
        <v>148</v>
      </c>
      <c r="B149" s="18" t="s">
        <v>2490</v>
      </c>
      <c r="C149" s="18" t="s">
        <v>2490</v>
      </c>
      <c r="D149" s="18" t="s">
        <v>711</v>
      </c>
      <c r="E149" s="18" t="s">
        <v>7</v>
      </c>
      <c r="F149" s="18" t="s">
        <v>2540</v>
      </c>
      <c r="G149" s="18" t="s">
        <v>9</v>
      </c>
      <c r="H149" s="18" t="str">
        <f t="shared" si="15"/>
        <v>1</v>
      </c>
      <c r="I149" s="19">
        <f t="shared" si="16"/>
        <v>0.27</v>
      </c>
      <c r="J149" s="9">
        <f t="shared" si="17"/>
        <v>148</v>
      </c>
      <c r="K149" s="9">
        <f t="shared" si="18"/>
        <v>6</v>
      </c>
    </row>
    <row r="150" spans="1:11" ht="30" x14ac:dyDescent="0.25">
      <c r="A150" s="18">
        <v>149</v>
      </c>
      <c r="B150" s="18" t="s">
        <v>1423</v>
      </c>
      <c r="C150" s="18" t="s">
        <v>2489</v>
      </c>
      <c r="D150" s="18" t="s">
        <v>115</v>
      </c>
      <c r="E150" s="18" t="s">
        <v>7</v>
      </c>
      <c r="F150" s="18" t="s">
        <v>116</v>
      </c>
      <c r="G150" s="18" t="s">
        <v>9</v>
      </c>
      <c r="H150" s="18" t="str">
        <f t="shared" si="15"/>
        <v>1</v>
      </c>
      <c r="I150" s="19">
        <f t="shared" si="16"/>
        <v>0.28000000000000003</v>
      </c>
      <c r="J150" s="9">
        <f t="shared" si="17"/>
        <v>149</v>
      </c>
      <c r="K150" s="9">
        <f t="shared" si="18"/>
        <v>6</v>
      </c>
    </row>
    <row r="151" spans="1:11" ht="30" x14ac:dyDescent="0.25">
      <c r="A151" s="18">
        <v>150</v>
      </c>
      <c r="B151" s="18" t="s">
        <v>1423</v>
      </c>
      <c r="C151" s="18" t="s">
        <v>2489</v>
      </c>
      <c r="D151" s="18" t="s">
        <v>117</v>
      </c>
      <c r="E151" s="18" t="s">
        <v>7</v>
      </c>
      <c r="F151" s="18" t="s">
        <v>118</v>
      </c>
      <c r="G151" s="18" t="s">
        <v>9</v>
      </c>
      <c r="H151" s="18" t="str">
        <f t="shared" si="15"/>
        <v>1</v>
      </c>
      <c r="I151" s="19">
        <f t="shared" si="16"/>
        <v>0.28000000000000003</v>
      </c>
      <c r="J151" s="9">
        <f t="shared" si="17"/>
        <v>150</v>
      </c>
      <c r="K151" s="9">
        <f t="shared" si="18"/>
        <v>6</v>
      </c>
    </row>
    <row r="152" spans="1:11" ht="45" x14ac:dyDescent="0.25">
      <c r="A152" s="18">
        <v>151</v>
      </c>
      <c r="B152" s="18" t="s">
        <v>2490</v>
      </c>
      <c r="C152" s="18" t="s">
        <v>2490</v>
      </c>
      <c r="D152" s="18" t="s">
        <v>714</v>
      </c>
      <c r="E152" s="18" t="s">
        <v>7</v>
      </c>
      <c r="F152" s="18" t="s">
        <v>1833</v>
      </c>
      <c r="G152" s="18" t="s">
        <v>9</v>
      </c>
      <c r="H152" s="18" t="str">
        <f t="shared" si="15"/>
        <v>1</v>
      </c>
      <c r="I152" s="19">
        <f t="shared" si="16"/>
        <v>0.28000000000000003</v>
      </c>
      <c r="J152" s="9">
        <f t="shared" si="17"/>
        <v>151</v>
      </c>
      <c r="K152" s="9">
        <f t="shared" si="18"/>
        <v>6</v>
      </c>
    </row>
    <row r="153" spans="1:11" ht="45" x14ac:dyDescent="0.25">
      <c r="A153" s="18">
        <v>152</v>
      </c>
      <c r="B153" s="18" t="s">
        <v>2490</v>
      </c>
      <c r="C153" s="18" t="s">
        <v>2490</v>
      </c>
      <c r="D153" s="18" t="s">
        <v>716</v>
      </c>
      <c r="E153" s="18" t="s">
        <v>7</v>
      </c>
      <c r="F153" s="18" t="s">
        <v>1710</v>
      </c>
      <c r="G153" s="18" t="s">
        <v>9</v>
      </c>
      <c r="H153" s="18" t="str">
        <f t="shared" si="15"/>
        <v>1</v>
      </c>
      <c r="I153" s="19">
        <f t="shared" si="16"/>
        <v>0.28000000000000003</v>
      </c>
      <c r="J153" s="9">
        <f t="shared" si="17"/>
        <v>152</v>
      </c>
      <c r="K153" s="9">
        <f t="shared" si="18"/>
        <v>6</v>
      </c>
    </row>
    <row r="154" spans="1:11" ht="30" x14ac:dyDescent="0.25">
      <c r="A154" s="18">
        <v>153</v>
      </c>
      <c r="B154" s="18" t="s">
        <v>2490</v>
      </c>
      <c r="C154" s="18" t="s">
        <v>2491</v>
      </c>
      <c r="D154" s="18" t="s">
        <v>1711</v>
      </c>
      <c r="E154" s="18" t="s">
        <v>7</v>
      </c>
      <c r="F154" s="18" t="s">
        <v>1712</v>
      </c>
      <c r="G154" s="18" t="s">
        <v>9</v>
      </c>
      <c r="H154" s="18" t="str">
        <f t="shared" si="15"/>
        <v>1</v>
      </c>
      <c r="I154" s="19">
        <f t="shared" si="16"/>
        <v>0.28000000000000003</v>
      </c>
      <c r="J154" s="9">
        <f t="shared" si="17"/>
        <v>153</v>
      </c>
      <c r="K154" s="9">
        <f t="shared" si="18"/>
        <v>6</v>
      </c>
    </row>
    <row r="155" spans="1:11" ht="45" x14ac:dyDescent="0.25">
      <c r="A155" s="18">
        <v>154</v>
      </c>
      <c r="B155" s="18" t="s">
        <v>2490</v>
      </c>
      <c r="C155" s="18" t="s">
        <v>2490</v>
      </c>
      <c r="D155" s="18" t="s">
        <v>722</v>
      </c>
      <c r="E155" s="18" t="s">
        <v>7</v>
      </c>
      <c r="F155" s="18" t="s">
        <v>1715</v>
      </c>
      <c r="G155" s="18" t="s">
        <v>9</v>
      </c>
      <c r="H155" s="18" t="str">
        <f t="shared" si="15"/>
        <v>1</v>
      </c>
      <c r="I155" s="19">
        <f t="shared" si="16"/>
        <v>0.28000000000000003</v>
      </c>
      <c r="J155" s="9">
        <f t="shared" si="17"/>
        <v>154</v>
      </c>
      <c r="K155" s="9">
        <f t="shared" si="18"/>
        <v>6</v>
      </c>
    </row>
    <row r="156" spans="1:11" ht="45" x14ac:dyDescent="0.25">
      <c r="A156" s="18">
        <v>155</v>
      </c>
      <c r="B156" s="18" t="s">
        <v>2490</v>
      </c>
      <c r="C156" s="18" t="s">
        <v>2490</v>
      </c>
      <c r="D156" s="18" t="s">
        <v>727</v>
      </c>
      <c r="E156" s="18" t="s">
        <v>7</v>
      </c>
      <c r="F156" s="18" t="s">
        <v>1836</v>
      </c>
      <c r="G156" s="18" t="s">
        <v>9</v>
      </c>
      <c r="H156" s="18" t="str">
        <f t="shared" si="15"/>
        <v>1</v>
      </c>
      <c r="I156" s="19">
        <f t="shared" si="16"/>
        <v>0.28999999999999998</v>
      </c>
      <c r="J156" s="9">
        <f t="shared" si="17"/>
        <v>155</v>
      </c>
      <c r="K156" s="9">
        <f t="shared" si="18"/>
        <v>6</v>
      </c>
    </row>
    <row r="157" spans="1:11" ht="45" x14ac:dyDescent="0.25">
      <c r="A157" s="18">
        <v>156</v>
      </c>
      <c r="B157" s="18" t="s">
        <v>2490</v>
      </c>
      <c r="C157" s="18" t="s">
        <v>2490</v>
      </c>
      <c r="D157" s="18" t="s">
        <v>731</v>
      </c>
      <c r="E157" s="18" t="s">
        <v>7</v>
      </c>
      <c r="F157" s="18" t="s">
        <v>1839</v>
      </c>
      <c r="G157" s="18" t="s">
        <v>9</v>
      </c>
      <c r="H157" s="18" t="str">
        <f t="shared" si="15"/>
        <v>1</v>
      </c>
      <c r="I157" s="19">
        <f t="shared" si="16"/>
        <v>0.28999999999999998</v>
      </c>
      <c r="J157" s="9">
        <f t="shared" si="17"/>
        <v>156</v>
      </c>
      <c r="K157" s="9">
        <f t="shared" si="18"/>
        <v>6</v>
      </c>
    </row>
    <row r="158" spans="1:11" ht="30" x14ac:dyDescent="0.25">
      <c r="A158" s="18">
        <v>157</v>
      </c>
      <c r="B158" s="18" t="s">
        <v>1423</v>
      </c>
      <c r="C158" s="18" t="s">
        <v>2489</v>
      </c>
      <c r="D158" s="18" t="s">
        <v>119</v>
      </c>
      <c r="E158" s="18" t="s">
        <v>7</v>
      </c>
      <c r="F158" s="18" t="s">
        <v>120</v>
      </c>
      <c r="G158" s="18" t="s">
        <v>9</v>
      </c>
      <c r="H158" s="18" t="str">
        <f t="shared" si="15"/>
        <v>1</v>
      </c>
      <c r="I158" s="19">
        <f t="shared" si="16"/>
        <v>0.28999999999999998</v>
      </c>
      <c r="J158" s="9">
        <f t="shared" si="17"/>
        <v>157</v>
      </c>
      <c r="K158" s="9">
        <f t="shared" si="18"/>
        <v>6</v>
      </c>
    </row>
    <row r="159" spans="1:11" ht="30" x14ac:dyDescent="0.25">
      <c r="A159" s="18">
        <v>158</v>
      </c>
      <c r="B159" s="18" t="s">
        <v>1423</v>
      </c>
      <c r="C159" s="18" t="s">
        <v>2489</v>
      </c>
      <c r="D159" s="18" t="s">
        <v>121</v>
      </c>
      <c r="E159" s="18" t="s">
        <v>7</v>
      </c>
      <c r="F159" s="18" t="s">
        <v>122</v>
      </c>
      <c r="G159" s="18" t="s">
        <v>9</v>
      </c>
      <c r="H159" s="18" t="str">
        <f t="shared" si="15"/>
        <v>1</v>
      </c>
      <c r="I159" s="19">
        <f t="shared" si="16"/>
        <v>0.28999999999999998</v>
      </c>
      <c r="J159" s="9">
        <f t="shared" si="17"/>
        <v>158</v>
      </c>
      <c r="K159" s="9">
        <f t="shared" si="18"/>
        <v>6</v>
      </c>
    </row>
    <row r="160" spans="1:11" ht="45" x14ac:dyDescent="0.25">
      <c r="A160" s="18">
        <v>159</v>
      </c>
      <c r="B160" s="18" t="s">
        <v>2490</v>
      </c>
      <c r="C160" s="18" t="s">
        <v>2490</v>
      </c>
      <c r="D160" s="18" t="s">
        <v>734</v>
      </c>
      <c r="E160" s="18" t="s">
        <v>7</v>
      </c>
      <c r="F160" s="18" t="s">
        <v>124</v>
      </c>
      <c r="G160" s="18" t="s">
        <v>9</v>
      </c>
      <c r="H160" s="18" t="str">
        <f t="shared" si="15"/>
        <v>1</v>
      </c>
      <c r="I160" s="19">
        <f t="shared" si="16"/>
        <v>0.28999999999999998</v>
      </c>
      <c r="J160" s="9">
        <f t="shared" si="17"/>
        <v>159</v>
      </c>
      <c r="K160" s="9">
        <f t="shared" si="18"/>
        <v>6</v>
      </c>
    </row>
    <row r="161" spans="1:11" ht="30" x14ac:dyDescent="0.25">
      <c r="A161" s="18">
        <v>160</v>
      </c>
      <c r="B161" s="18" t="s">
        <v>1423</v>
      </c>
      <c r="C161" s="18" t="s">
        <v>2489</v>
      </c>
      <c r="D161" s="18" t="s">
        <v>123</v>
      </c>
      <c r="E161" s="18" t="s">
        <v>7</v>
      </c>
      <c r="F161" s="18" t="s">
        <v>124</v>
      </c>
      <c r="G161" s="18" t="s">
        <v>9</v>
      </c>
      <c r="H161" s="18" t="str">
        <f t="shared" si="15"/>
        <v>1</v>
      </c>
      <c r="I161" s="19">
        <f t="shared" si="16"/>
        <v>0.3</v>
      </c>
      <c r="J161" s="9">
        <f t="shared" si="17"/>
        <v>160</v>
      </c>
      <c r="K161" s="9">
        <f t="shared" si="18"/>
        <v>6</v>
      </c>
    </row>
    <row r="162" spans="1:11" ht="45" x14ac:dyDescent="0.25">
      <c r="A162" s="18">
        <v>161</v>
      </c>
      <c r="B162" s="18" t="s">
        <v>2490</v>
      </c>
      <c r="C162" s="18" t="s">
        <v>2490</v>
      </c>
      <c r="D162" s="18" t="s">
        <v>2541</v>
      </c>
      <c r="E162" s="18" t="s">
        <v>7</v>
      </c>
      <c r="F162" s="18" t="s">
        <v>2542</v>
      </c>
      <c r="G162" s="18" t="s">
        <v>9</v>
      </c>
      <c r="H162" s="18" t="str">
        <f t="shared" si="15"/>
        <v>1</v>
      </c>
      <c r="I162" s="19">
        <f t="shared" si="16"/>
        <v>0.3</v>
      </c>
      <c r="J162" s="9">
        <f t="shared" si="17"/>
        <v>161</v>
      </c>
      <c r="K162" s="9">
        <f t="shared" si="18"/>
        <v>6</v>
      </c>
    </row>
    <row r="163" spans="1:11" ht="45" x14ac:dyDescent="0.25">
      <c r="A163" s="18">
        <v>162</v>
      </c>
      <c r="B163" s="18" t="s">
        <v>2490</v>
      </c>
      <c r="C163" s="18" t="s">
        <v>2490</v>
      </c>
      <c r="D163" s="18" t="s">
        <v>740</v>
      </c>
      <c r="E163" s="18" t="s">
        <v>7</v>
      </c>
      <c r="F163" s="18" t="s">
        <v>2543</v>
      </c>
      <c r="G163" s="18" t="s">
        <v>9</v>
      </c>
      <c r="H163" s="18" t="str">
        <f t="shared" si="15"/>
        <v>1</v>
      </c>
      <c r="I163" s="19">
        <f t="shared" si="16"/>
        <v>0.3</v>
      </c>
      <c r="J163" s="9">
        <f t="shared" si="17"/>
        <v>162</v>
      </c>
      <c r="K163" s="9">
        <f t="shared" si="18"/>
        <v>6</v>
      </c>
    </row>
    <row r="164" spans="1:11" ht="45" x14ac:dyDescent="0.25">
      <c r="A164" s="18">
        <v>163</v>
      </c>
      <c r="B164" s="18" t="s">
        <v>2490</v>
      </c>
      <c r="C164" s="18" t="s">
        <v>2490</v>
      </c>
      <c r="D164" s="18" t="s">
        <v>748</v>
      </c>
      <c r="E164" s="18" t="s">
        <v>7</v>
      </c>
      <c r="F164" s="18" t="s">
        <v>1843</v>
      </c>
      <c r="G164" s="18" t="s">
        <v>9</v>
      </c>
      <c r="H164" s="18" t="str">
        <f t="shared" si="15"/>
        <v>1</v>
      </c>
      <c r="I164" s="19">
        <f t="shared" si="16"/>
        <v>0.3</v>
      </c>
      <c r="J164" s="9">
        <f t="shared" si="17"/>
        <v>163</v>
      </c>
      <c r="K164" s="9">
        <f t="shared" si="18"/>
        <v>6</v>
      </c>
    </row>
    <row r="165" spans="1:11" ht="45" x14ac:dyDescent="0.25">
      <c r="A165" s="18">
        <v>164</v>
      </c>
      <c r="B165" s="18" t="s">
        <v>2490</v>
      </c>
      <c r="C165" s="18" t="s">
        <v>2490</v>
      </c>
      <c r="D165" s="18" t="s">
        <v>751</v>
      </c>
      <c r="E165" s="18" t="s">
        <v>7</v>
      </c>
      <c r="F165" s="18" t="s">
        <v>136</v>
      </c>
      <c r="G165" s="18" t="s">
        <v>9</v>
      </c>
      <c r="H165" s="18" t="str">
        <f t="shared" si="15"/>
        <v>1</v>
      </c>
      <c r="I165" s="19">
        <f t="shared" si="16"/>
        <v>0.3</v>
      </c>
      <c r="J165" s="9">
        <f t="shared" si="17"/>
        <v>164</v>
      </c>
      <c r="K165" s="9">
        <f t="shared" si="18"/>
        <v>6</v>
      </c>
    </row>
    <row r="166" spans="1:11" ht="45" x14ac:dyDescent="0.25">
      <c r="A166" s="18">
        <v>165</v>
      </c>
      <c r="B166" s="18" t="s">
        <v>2490</v>
      </c>
      <c r="C166" s="18" t="s">
        <v>2490</v>
      </c>
      <c r="D166" s="18" t="s">
        <v>755</v>
      </c>
      <c r="E166" s="18" t="s">
        <v>7</v>
      </c>
      <c r="F166" s="18" t="s">
        <v>140</v>
      </c>
      <c r="G166" s="18" t="s">
        <v>9</v>
      </c>
      <c r="H166" s="18" t="str">
        <f t="shared" si="15"/>
        <v>1</v>
      </c>
      <c r="I166" s="19">
        <f t="shared" si="16"/>
        <v>0.31</v>
      </c>
      <c r="J166" s="9">
        <f t="shared" si="17"/>
        <v>165</v>
      </c>
      <c r="K166" s="9">
        <f t="shared" si="18"/>
        <v>6</v>
      </c>
    </row>
    <row r="167" spans="1:11" ht="45" x14ac:dyDescent="0.25">
      <c r="A167" s="18">
        <v>166</v>
      </c>
      <c r="B167" s="18" t="s">
        <v>2490</v>
      </c>
      <c r="C167" s="18" t="s">
        <v>2490</v>
      </c>
      <c r="D167" s="18" t="s">
        <v>757</v>
      </c>
      <c r="E167" s="18" t="s">
        <v>7</v>
      </c>
      <c r="F167" s="18" t="s">
        <v>1847</v>
      </c>
      <c r="G167" s="18" t="s">
        <v>9</v>
      </c>
      <c r="H167" s="18" t="str">
        <f t="shared" si="15"/>
        <v>1</v>
      </c>
      <c r="I167" s="19">
        <f t="shared" si="16"/>
        <v>0.31</v>
      </c>
      <c r="J167" s="9">
        <f t="shared" si="17"/>
        <v>166</v>
      </c>
      <c r="K167" s="9">
        <f t="shared" si="18"/>
        <v>6</v>
      </c>
    </row>
    <row r="168" spans="1:11" ht="45" x14ac:dyDescent="0.25">
      <c r="A168" s="18">
        <v>167</v>
      </c>
      <c r="B168" s="18" t="s">
        <v>2490</v>
      </c>
      <c r="C168" s="18" t="s">
        <v>2490</v>
      </c>
      <c r="D168" s="18" t="s">
        <v>758</v>
      </c>
      <c r="E168" s="18" t="s">
        <v>7</v>
      </c>
      <c r="F168" s="18" t="s">
        <v>1724</v>
      </c>
      <c r="G168" s="18" t="s">
        <v>9</v>
      </c>
      <c r="H168" s="18" t="str">
        <f t="shared" si="15"/>
        <v>1</v>
      </c>
      <c r="I168" s="19">
        <f t="shared" si="16"/>
        <v>0.31</v>
      </c>
      <c r="J168" s="9">
        <f t="shared" si="17"/>
        <v>167</v>
      </c>
      <c r="K168" s="9">
        <f t="shared" si="18"/>
        <v>6</v>
      </c>
    </row>
    <row r="169" spans="1:11" ht="45" x14ac:dyDescent="0.25">
      <c r="A169" s="18">
        <v>168</v>
      </c>
      <c r="B169" s="18" t="s">
        <v>2490</v>
      </c>
      <c r="C169" s="18" t="s">
        <v>2490</v>
      </c>
      <c r="D169" s="18" t="s">
        <v>767</v>
      </c>
      <c r="E169" s="18" t="s">
        <v>7</v>
      </c>
      <c r="F169" s="18" t="s">
        <v>2544</v>
      </c>
      <c r="G169" s="18" t="s">
        <v>9</v>
      </c>
      <c r="H169" s="18" t="str">
        <f t="shared" si="15"/>
        <v>1</v>
      </c>
      <c r="I169" s="19">
        <f t="shared" si="16"/>
        <v>0.31</v>
      </c>
      <c r="J169" s="9">
        <f t="shared" si="17"/>
        <v>168</v>
      </c>
      <c r="K169" s="9">
        <f t="shared" si="18"/>
        <v>6</v>
      </c>
    </row>
    <row r="170" spans="1:11" ht="45" x14ac:dyDescent="0.25">
      <c r="A170" s="18">
        <v>169</v>
      </c>
      <c r="B170" s="18" t="s">
        <v>2490</v>
      </c>
      <c r="C170" s="18" t="s">
        <v>2490</v>
      </c>
      <c r="D170" s="18" t="s">
        <v>769</v>
      </c>
      <c r="E170" s="18" t="s">
        <v>7</v>
      </c>
      <c r="F170" s="18" t="s">
        <v>2545</v>
      </c>
      <c r="G170" s="18" t="s">
        <v>9</v>
      </c>
      <c r="H170" s="18" t="str">
        <f t="shared" si="15"/>
        <v>1</v>
      </c>
      <c r="I170" s="19">
        <f t="shared" si="16"/>
        <v>0.31</v>
      </c>
      <c r="J170" s="9">
        <f t="shared" si="17"/>
        <v>169</v>
      </c>
      <c r="K170" s="9">
        <f t="shared" si="18"/>
        <v>6</v>
      </c>
    </row>
    <row r="171" spans="1:11" ht="45" x14ac:dyDescent="0.25">
      <c r="A171" s="18">
        <v>170</v>
      </c>
      <c r="B171" s="18" t="s">
        <v>2490</v>
      </c>
      <c r="C171" s="18" t="s">
        <v>2490</v>
      </c>
      <c r="D171" s="18" t="s">
        <v>770</v>
      </c>
      <c r="E171" s="18" t="s">
        <v>7</v>
      </c>
      <c r="F171" s="18" t="s">
        <v>2545</v>
      </c>
      <c r="G171" s="18" t="s">
        <v>9</v>
      </c>
      <c r="H171" s="18" t="str">
        <f t="shared" si="15"/>
        <v>1</v>
      </c>
      <c r="I171" s="19">
        <f t="shared" si="16"/>
        <v>0.32</v>
      </c>
      <c r="J171" s="9">
        <f t="shared" si="17"/>
        <v>170</v>
      </c>
      <c r="K171" s="9">
        <f t="shared" si="18"/>
        <v>6</v>
      </c>
    </row>
    <row r="172" spans="1:11" ht="45" x14ac:dyDescent="0.25">
      <c r="A172" s="18">
        <v>171</v>
      </c>
      <c r="B172" s="18" t="s">
        <v>2490</v>
      </c>
      <c r="C172" s="18" t="s">
        <v>2490</v>
      </c>
      <c r="D172" s="18" t="s">
        <v>771</v>
      </c>
      <c r="E172" s="18" t="s">
        <v>7</v>
      </c>
      <c r="F172" s="18" t="s">
        <v>2546</v>
      </c>
      <c r="G172" s="18" t="s">
        <v>9</v>
      </c>
      <c r="H172" s="18" t="str">
        <f t="shared" si="15"/>
        <v>1</v>
      </c>
      <c r="I172" s="19">
        <f t="shared" si="16"/>
        <v>0.32</v>
      </c>
      <c r="J172" s="9">
        <f t="shared" si="17"/>
        <v>171</v>
      </c>
      <c r="K172" s="9">
        <f t="shared" si="18"/>
        <v>6</v>
      </c>
    </row>
    <row r="173" spans="1:11" ht="45" x14ac:dyDescent="0.25">
      <c r="A173" s="18">
        <v>172</v>
      </c>
      <c r="B173" s="18" t="s">
        <v>2490</v>
      </c>
      <c r="C173" s="18" t="s">
        <v>2490</v>
      </c>
      <c r="D173" s="18" t="s">
        <v>775</v>
      </c>
      <c r="E173" s="18" t="s">
        <v>7</v>
      </c>
      <c r="F173" s="18" t="s">
        <v>1848</v>
      </c>
      <c r="G173" s="18" t="s">
        <v>9</v>
      </c>
      <c r="H173" s="18" t="str">
        <f t="shared" si="15"/>
        <v>1</v>
      </c>
      <c r="I173" s="19">
        <f t="shared" si="16"/>
        <v>0.32</v>
      </c>
      <c r="J173" s="9">
        <f t="shared" si="17"/>
        <v>172</v>
      </c>
      <c r="K173" s="9">
        <f t="shared" si="18"/>
        <v>6</v>
      </c>
    </row>
    <row r="174" spans="1:11" ht="45" x14ac:dyDescent="0.25">
      <c r="A174" s="18">
        <v>173</v>
      </c>
      <c r="B174" s="18" t="s">
        <v>2490</v>
      </c>
      <c r="C174" s="18" t="s">
        <v>2490</v>
      </c>
      <c r="D174" s="18" t="s">
        <v>776</v>
      </c>
      <c r="E174" s="18" t="s">
        <v>7</v>
      </c>
      <c r="F174" s="18" t="s">
        <v>2547</v>
      </c>
      <c r="G174" s="18" t="s">
        <v>9</v>
      </c>
      <c r="H174" s="18" t="str">
        <f t="shared" si="15"/>
        <v>1</v>
      </c>
      <c r="I174" s="19">
        <f t="shared" si="16"/>
        <v>0.32</v>
      </c>
      <c r="J174" s="9">
        <f t="shared" si="17"/>
        <v>173</v>
      </c>
      <c r="K174" s="9">
        <f t="shared" si="18"/>
        <v>6</v>
      </c>
    </row>
    <row r="175" spans="1:11" ht="45" x14ac:dyDescent="0.25">
      <c r="A175" s="18">
        <v>174</v>
      </c>
      <c r="B175" s="18" t="s">
        <v>2490</v>
      </c>
      <c r="C175" s="18" t="s">
        <v>2490</v>
      </c>
      <c r="D175" s="18" t="s">
        <v>783</v>
      </c>
      <c r="E175" s="18" t="s">
        <v>7</v>
      </c>
      <c r="F175" s="18" t="s">
        <v>2548</v>
      </c>
      <c r="G175" s="18" t="s">
        <v>9</v>
      </c>
      <c r="H175" s="18" t="str">
        <f t="shared" si="15"/>
        <v>1</v>
      </c>
      <c r="I175" s="19">
        <f t="shared" si="16"/>
        <v>0.32</v>
      </c>
      <c r="J175" s="9">
        <f t="shared" si="17"/>
        <v>174</v>
      </c>
      <c r="K175" s="9">
        <f t="shared" si="18"/>
        <v>6</v>
      </c>
    </row>
    <row r="176" spans="1:11" ht="45" x14ac:dyDescent="0.25">
      <c r="A176" s="18">
        <v>175</v>
      </c>
      <c r="B176" s="18" t="s">
        <v>2490</v>
      </c>
      <c r="C176" s="18" t="s">
        <v>2490</v>
      </c>
      <c r="D176" s="18" t="s">
        <v>793</v>
      </c>
      <c r="E176" s="18" t="s">
        <v>7</v>
      </c>
      <c r="F176" s="18" t="s">
        <v>1738</v>
      </c>
      <c r="G176" s="18" t="s">
        <v>9</v>
      </c>
      <c r="H176" s="18" t="str">
        <f t="shared" si="15"/>
        <v>1</v>
      </c>
      <c r="I176" s="19">
        <f t="shared" si="16"/>
        <v>0.32</v>
      </c>
      <c r="J176" s="9">
        <f t="shared" si="17"/>
        <v>175</v>
      </c>
      <c r="K176" s="9">
        <f t="shared" si="18"/>
        <v>6</v>
      </c>
    </row>
    <row r="177" spans="1:11" ht="45" x14ac:dyDescent="0.25">
      <c r="A177" s="18">
        <v>176</v>
      </c>
      <c r="B177" s="18" t="s">
        <v>2490</v>
      </c>
      <c r="C177" s="18" t="s">
        <v>2490</v>
      </c>
      <c r="D177" s="18" t="s">
        <v>794</v>
      </c>
      <c r="E177" s="18" t="s">
        <v>7</v>
      </c>
      <c r="F177" s="18" t="s">
        <v>2549</v>
      </c>
      <c r="G177" s="18" t="s">
        <v>9</v>
      </c>
      <c r="H177" s="18" t="str">
        <f t="shared" si="15"/>
        <v>1</v>
      </c>
      <c r="I177" s="19">
        <f t="shared" si="16"/>
        <v>0.33</v>
      </c>
      <c r="J177" s="9">
        <f t="shared" si="17"/>
        <v>176</v>
      </c>
      <c r="K177" s="9">
        <f t="shared" si="18"/>
        <v>6</v>
      </c>
    </row>
    <row r="178" spans="1:11" ht="45" x14ac:dyDescent="0.25">
      <c r="A178" s="18">
        <v>177</v>
      </c>
      <c r="B178" s="18" t="s">
        <v>2490</v>
      </c>
      <c r="C178" s="18" t="s">
        <v>2490</v>
      </c>
      <c r="D178" s="18" t="s">
        <v>797</v>
      </c>
      <c r="E178" s="18" t="s">
        <v>7</v>
      </c>
      <c r="F178" s="18" t="s">
        <v>2550</v>
      </c>
      <c r="G178" s="18" t="s">
        <v>9</v>
      </c>
      <c r="H178" s="18" t="str">
        <f t="shared" si="15"/>
        <v>1</v>
      </c>
      <c r="I178" s="19">
        <f t="shared" si="16"/>
        <v>0.33</v>
      </c>
      <c r="J178" s="9">
        <f t="shared" si="17"/>
        <v>177</v>
      </c>
      <c r="K178" s="9">
        <f t="shared" si="18"/>
        <v>6</v>
      </c>
    </row>
    <row r="179" spans="1:11" ht="45" x14ac:dyDescent="0.25">
      <c r="A179" s="18">
        <v>178</v>
      </c>
      <c r="B179" s="18" t="s">
        <v>2490</v>
      </c>
      <c r="C179" s="18" t="s">
        <v>2490</v>
      </c>
      <c r="D179" s="18" t="s">
        <v>805</v>
      </c>
      <c r="E179" s="18" t="s">
        <v>7</v>
      </c>
      <c r="F179" s="18" t="s">
        <v>2551</v>
      </c>
      <c r="G179" s="18" t="s">
        <v>9</v>
      </c>
      <c r="H179" s="18" t="str">
        <f t="shared" si="15"/>
        <v>1</v>
      </c>
      <c r="I179" s="19">
        <f t="shared" si="16"/>
        <v>0.33</v>
      </c>
      <c r="J179" s="9">
        <f t="shared" si="17"/>
        <v>178</v>
      </c>
      <c r="K179" s="9">
        <f t="shared" si="18"/>
        <v>6</v>
      </c>
    </row>
    <row r="180" spans="1:11" ht="30" x14ac:dyDescent="0.25">
      <c r="A180" s="18">
        <v>179</v>
      </c>
      <c r="B180" s="18" t="s">
        <v>1423</v>
      </c>
      <c r="C180" s="18" t="s">
        <v>2489</v>
      </c>
      <c r="D180" s="18" t="s">
        <v>125</v>
      </c>
      <c r="E180" s="18" t="s">
        <v>7</v>
      </c>
      <c r="F180" s="18" t="s">
        <v>126</v>
      </c>
      <c r="G180" s="18" t="s">
        <v>127</v>
      </c>
      <c r="H180" s="18" t="str">
        <f t="shared" si="15"/>
        <v>2</v>
      </c>
      <c r="I180" s="19">
        <f t="shared" si="16"/>
        <v>0.33</v>
      </c>
      <c r="J180" s="9">
        <f t="shared" si="17"/>
        <v>1</v>
      </c>
      <c r="K180" s="9">
        <f t="shared" ref="K180:K243" si="19">IF(J180&lt;COUNTIF(G:G,"Q2")*0.31,6,IF(J180&gt;COUNTIF(G:G,"Q2")*0.69,5,5.5))</f>
        <v>6</v>
      </c>
    </row>
    <row r="181" spans="1:11" ht="30" x14ac:dyDescent="0.25">
      <c r="A181" s="18">
        <v>180</v>
      </c>
      <c r="B181" s="18" t="s">
        <v>2490</v>
      </c>
      <c r="C181" s="18" t="s">
        <v>2491</v>
      </c>
      <c r="D181" s="18" t="s">
        <v>129</v>
      </c>
      <c r="E181" s="18" t="s">
        <v>7</v>
      </c>
      <c r="F181" s="18" t="s">
        <v>130</v>
      </c>
      <c r="G181" s="18" t="s">
        <v>127</v>
      </c>
      <c r="H181" s="18" t="str">
        <f t="shared" si="15"/>
        <v>2</v>
      </c>
      <c r="I181" s="19">
        <f t="shared" si="16"/>
        <v>0.33</v>
      </c>
      <c r="J181" s="9">
        <f t="shared" si="17"/>
        <v>2</v>
      </c>
      <c r="K181" s="9">
        <f t="shared" si="19"/>
        <v>6</v>
      </c>
    </row>
    <row r="182" spans="1:11" ht="30" x14ac:dyDescent="0.25">
      <c r="A182" s="18">
        <v>181</v>
      </c>
      <c r="B182" s="18" t="s">
        <v>2490</v>
      </c>
      <c r="C182" s="18" t="s">
        <v>2491</v>
      </c>
      <c r="D182" s="18" t="s">
        <v>131</v>
      </c>
      <c r="E182" s="18" t="s">
        <v>7</v>
      </c>
      <c r="F182" s="18" t="s">
        <v>132</v>
      </c>
      <c r="G182" s="18" t="s">
        <v>127</v>
      </c>
      <c r="H182" s="18" t="str">
        <f t="shared" si="15"/>
        <v>2</v>
      </c>
      <c r="I182" s="19">
        <f t="shared" si="16"/>
        <v>0.34</v>
      </c>
      <c r="J182" s="9">
        <f t="shared" si="17"/>
        <v>3</v>
      </c>
      <c r="K182" s="9">
        <f t="shared" si="19"/>
        <v>6</v>
      </c>
    </row>
    <row r="183" spans="1:11" ht="30" x14ac:dyDescent="0.25">
      <c r="A183" s="18">
        <v>182</v>
      </c>
      <c r="B183" s="18" t="s">
        <v>2490</v>
      </c>
      <c r="C183" s="18" t="s">
        <v>2491</v>
      </c>
      <c r="D183" s="18" t="s">
        <v>750</v>
      </c>
      <c r="E183" s="18" t="s">
        <v>7</v>
      </c>
      <c r="F183" s="18" t="s">
        <v>132</v>
      </c>
      <c r="G183" s="18" t="s">
        <v>127</v>
      </c>
      <c r="H183" s="18" t="str">
        <f t="shared" si="15"/>
        <v>2</v>
      </c>
      <c r="I183" s="19">
        <f t="shared" si="16"/>
        <v>0.34</v>
      </c>
      <c r="J183" s="9">
        <f t="shared" si="17"/>
        <v>4</v>
      </c>
      <c r="K183" s="9">
        <f t="shared" si="19"/>
        <v>6</v>
      </c>
    </row>
    <row r="184" spans="1:11" ht="30" x14ac:dyDescent="0.25">
      <c r="A184" s="18">
        <v>183</v>
      </c>
      <c r="B184" s="18" t="s">
        <v>1423</v>
      </c>
      <c r="C184" s="18" t="s">
        <v>2489</v>
      </c>
      <c r="D184" s="18" t="s">
        <v>133</v>
      </c>
      <c r="E184" s="18" t="s">
        <v>7</v>
      </c>
      <c r="F184" s="18" t="s">
        <v>134</v>
      </c>
      <c r="G184" s="18" t="s">
        <v>127</v>
      </c>
      <c r="H184" s="18" t="str">
        <f t="shared" si="15"/>
        <v>2</v>
      </c>
      <c r="I184" s="19">
        <f t="shared" si="16"/>
        <v>0.34</v>
      </c>
      <c r="J184" s="9">
        <f t="shared" si="17"/>
        <v>5</v>
      </c>
      <c r="K184" s="9">
        <f t="shared" si="19"/>
        <v>6</v>
      </c>
    </row>
    <row r="185" spans="1:11" ht="30" x14ac:dyDescent="0.25">
      <c r="A185" s="18">
        <v>184</v>
      </c>
      <c r="B185" s="18" t="s">
        <v>1423</v>
      </c>
      <c r="C185" s="18" t="s">
        <v>2489</v>
      </c>
      <c r="D185" s="18" t="s">
        <v>135</v>
      </c>
      <c r="E185" s="18" t="s">
        <v>7</v>
      </c>
      <c r="F185" s="18" t="s">
        <v>136</v>
      </c>
      <c r="G185" s="18" t="s">
        <v>127</v>
      </c>
      <c r="H185" s="18" t="str">
        <f t="shared" si="15"/>
        <v>2</v>
      </c>
      <c r="I185" s="19">
        <f t="shared" si="16"/>
        <v>0.34</v>
      </c>
      <c r="J185" s="9">
        <f t="shared" si="17"/>
        <v>6</v>
      </c>
      <c r="K185" s="9">
        <f t="shared" si="19"/>
        <v>6</v>
      </c>
    </row>
    <row r="186" spans="1:11" ht="30" x14ac:dyDescent="0.25">
      <c r="A186" s="18">
        <v>185</v>
      </c>
      <c r="B186" s="18" t="s">
        <v>1423</v>
      </c>
      <c r="C186" s="18" t="s">
        <v>2489</v>
      </c>
      <c r="D186" s="18" t="s">
        <v>137</v>
      </c>
      <c r="E186" s="18" t="s">
        <v>7</v>
      </c>
      <c r="F186" s="18" t="s">
        <v>138</v>
      </c>
      <c r="G186" s="18" t="s">
        <v>127</v>
      </c>
      <c r="H186" s="18" t="str">
        <f t="shared" si="15"/>
        <v>2</v>
      </c>
      <c r="I186" s="19">
        <f t="shared" si="16"/>
        <v>0.34</v>
      </c>
      <c r="J186" s="9">
        <f t="shared" si="17"/>
        <v>7</v>
      </c>
      <c r="K186" s="9">
        <f t="shared" si="19"/>
        <v>6</v>
      </c>
    </row>
    <row r="187" spans="1:11" ht="30" x14ac:dyDescent="0.25">
      <c r="A187" s="18">
        <v>186</v>
      </c>
      <c r="B187" s="18" t="s">
        <v>2490</v>
      </c>
      <c r="C187" s="18" t="s">
        <v>2491</v>
      </c>
      <c r="D187" s="18" t="s">
        <v>2552</v>
      </c>
      <c r="E187" s="18" t="s">
        <v>7</v>
      </c>
      <c r="F187" s="18" t="s">
        <v>2553</v>
      </c>
      <c r="G187" s="18" t="s">
        <v>127</v>
      </c>
      <c r="H187" s="18" t="str">
        <f t="shared" si="15"/>
        <v>2</v>
      </c>
      <c r="I187" s="19">
        <f t="shared" si="16"/>
        <v>0.35</v>
      </c>
      <c r="J187" s="9">
        <f t="shared" si="17"/>
        <v>8</v>
      </c>
      <c r="K187" s="9">
        <f t="shared" si="19"/>
        <v>6</v>
      </c>
    </row>
    <row r="188" spans="1:11" ht="30" x14ac:dyDescent="0.25">
      <c r="A188" s="18">
        <v>187</v>
      </c>
      <c r="B188" s="18" t="s">
        <v>2490</v>
      </c>
      <c r="C188" s="18" t="s">
        <v>2491</v>
      </c>
      <c r="D188" s="18" t="s">
        <v>2554</v>
      </c>
      <c r="E188" s="18" t="s">
        <v>7</v>
      </c>
      <c r="F188" s="18" t="s">
        <v>2555</v>
      </c>
      <c r="G188" s="18" t="s">
        <v>127</v>
      </c>
      <c r="H188" s="18" t="str">
        <f t="shared" si="15"/>
        <v>2</v>
      </c>
      <c r="I188" s="19">
        <f t="shared" si="16"/>
        <v>0.35</v>
      </c>
      <c r="J188" s="9">
        <f t="shared" si="17"/>
        <v>9</v>
      </c>
      <c r="K188" s="9">
        <f t="shared" si="19"/>
        <v>6</v>
      </c>
    </row>
    <row r="189" spans="1:11" ht="30" x14ac:dyDescent="0.25">
      <c r="A189" s="18">
        <v>188</v>
      </c>
      <c r="B189" s="18" t="s">
        <v>2490</v>
      </c>
      <c r="C189" s="18" t="s">
        <v>2491</v>
      </c>
      <c r="D189" s="18" t="s">
        <v>139</v>
      </c>
      <c r="E189" s="18" t="s">
        <v>7</v>
      </c>
      <c r="F189" s="18" t="s">
        <v>140</v>
      </c>
      <c r="G189" s="18" t="s">
        <v>127</v>
      </c>
      <c r="H189" s="18" t="str">
        <f t="shared" si="15"/>
        <v>2</v>
      </c>
      <c r="I189" s="19">
        <f t="shared" si="16"/>
        <v>0.35</v>
      </c>
      <c r="J189" s="9">
        <f t="shared" si="17"/>
        <v>10</v>
      </c>
      <c r="K189" s="9">
        <f t="shared" si="19"/>
        <v>6</v>
      </c>
    </row>
    <row r="190" spans="1:11" ht="30" x14ac:dyDescent="0.25">
      <c r="A190" s="18">
        <v>189</v>
      </c>
      <c r="B190" s="18" t="s">
        <v>1423</v>
      </c>
      <c r="C190" s="18" t="s">
        <v>2489</v>
      </c>
      <c r="D190" s="18" t="s">
        <v>141</v>
      </c>
      <c r="E190" s="18" t="s">
        <v>7</v>
      </c>
      <c r="F190" s="18" t="s">
        <v>140</v>
      </c>
      <c r="G190" s="18" t="s">
        <v>127</v>
      </c>
      <c r="H190" s="18" t="str">
        <f t="shared" si="15"/>
        <v>2</v>
      </c>
      <c r="I190" s="19">
        <f t="shared" si="16"/>
        <v>0.35</v>
      </c>
      <c r="J190" s="9">
        <f t="shared" si="17"/>
        <v>11</v>
      </c>
      <c r="K190" s="9">
        <f t="shared" si="19"/>
        <v>6</v>
      </c>
    </row>
    <row r="191" spans="1:11" ht="30" x14ac:dyDescent="0.25">
      <c r="A191" s="18">
        <v>190</v>
      </c>
      <c r="B191" s="18" t="s">
        <v>1423</v>
      </c>
      <c r="C191" s="18" t="s">
        <v>2489</v>
      </c>
      <c r="D191" s="18" t="s">
        <v>142</v>
      </c>
      <c r="E191" s="18" t="s">
        <v>7</v>
      </c>
      <c r="F191" s="18" t="s">
        <v>143</v>
      </c>
      <c r="G191" s="18" t="s">
        <v>127</v>
      </c>
      <c r="H191" s="18" t="str">
        <f t="shared" si="15"/>
        <v>2</v>
      </c>
      <c r="I191" s="19">
        <f t="shared" si="16"/>
        <v>0.35</v>
      </c>
      <c r="J191" s="9">
        <f t="shared" si="17"/>
        <v>12</v>
      </c>
      <c r="K191" s="9">
        <f t="shared" si="19"/>
        <v>6</v>
      </c>
    </row>
    <row r="192" spans="1:11" ht="30" x14ac:dyDescent="0.25">
      <c r="A192" s="18">
        <v>191</v>
      </c>
      <c r="B192" s="18" t="s">
        <v>1423</v>
      </c>
      <c r="C192" s="18" t="s">
        <v>2489</v>
      </c>
      <c r="D192" s="18" t="s">
        <v>144</v>
      </c>
      <c r="E192" s="18" t="s">
        <v>7</v>
      </c>
      <c r="F192" s="18" t="s">
        <v>145</v>
      </c>
      <c r="G192" s="18" t="s">
        <v>127</v>
      </c>
      <c r="H192" s="18" t="str">
        <f t="shared" si="15"/>
        <v>2</v>
      </c>
      <c r="I192" s="19">
        <f t="shared" si="16"/>
        <v>0.35</v>
      </c>
      <c r="J192" s="9">
        <f t="shared" si="17"/>
        <v>13</v>
      </c>
      <c r="K192" s="9">
        <f t="shared" si="19"/>
        <v>6</v>
      </c>
    </row>
    <row r="193" spans="1:11" ht="30" x14ac:dyDescent="0.25">
      <c r="A193" s="18">
        <v>192</v>
      </c>
      <c r="B193" s="18" t="s">
        <v>2490</v>
      </c>
      <c r="C193" s="18" t="s">
        <v>2491</v>
      </c>
      <c r="D193" s="18" t="s">
        <v>782</v>
      </c>
      <c r="E193" s="18" t="s">
        <v>7</v>
      </c>
      <c r="F193" s="18" t="s">
        <v>147</v>
      </c>
      <c r="G193" s="18" t="s">
        <v>127</v>
      </c>
      <c r="H193" s="18" t="str">
        <f t="shared" si="15"/>
        <v>2</v>
      </c>
      <c r="I193" s="19">
        <f t="shared" si="16"/>
        <v>0.36</v>
      </c>
      <c r="J193" s="9">
        <f t="shared" si="17"/>
        <v>14</v>
      </c>
      <c r="K193" s="9">
        <f t="shared" si="19"/>
        <v>6</v>
      </c>
    </row>
    <row r="194" spans="1:11" ht="30" x14ac:dyDescent="0.25">
      <c r="A194" s="18">
        <v>193</v>
      </c>
      <c r="B194" s="18" t="s">
        <v>1423</v>
      </c>
      <c r="C194" s="18" t="s">
        <v>2489</v>
      </c>
      <c r="D194" s="18" t="s">
        <v>146</v>
      </c>
      <c r="E194" s="18" t="s">
        <v>7</v>
      </c>
      <c r="F194" s="18" t="s">
        <v>147</v>
      </c>
      <c r="G194" s="18" t="s">
        <v>127</v>
      </c>
      <c r="H194" s="18" t="str">
        <f t="shared" ref="H194:H257" si="20">RIGHT(G194,1)</f>
        <v>2</v>
      </c>
      <c r="I194" s="19">
        <f t="shared" ref="I194:I257" si="21">PERCENTRANK(A:A,A194,2)</f>
        <v>0.36</v>
      </c>
      <c r="J194" s="9">
        <f t="shared" si="17"/>
        <v>15</v>
      </c>
      <c r="K194" s="9">
        <f t="shared" si="19"/>
        <v>6</v>
      </c>
    </row>
    <row r="195" spans="1:11" ht="45" x14ac:dyDescent="0.25">
      <c r="A195" s="18">
        <v>194</v>
      </c>
      <c r="B195" s="18" t="s">
        <v>2490</v>
      </c>
      <c r="C195" s="18" t="s">
        <v>2490</v>
      </c>
      <c r="D195" s="18" t="s">
        <v>807</v>
      </c>
      <c r="E195" s="18" t="s">
        <v>7</v>
      </c>
      <c r="F195" s="18" t="s">
        <v>2556</v>
      </c>
      <c r="G195" s="18" t="s">
        <v>127</v>
      </c>
      <c r="H195" s="18" t="str">
        <f t="shared" si="20"/>
        <v>2</v>
      </c>
      <c r="I195" s="19">
        <f t="shared" si="21"/>
        <v>0.36</v>
      </c>
      <c r="J195" s="9">
        <f t="shared" ref="J195:J258" si="22">IF(H195=H194,J194+1,1)</f>
        <v>16</v>
      </c>
      <c r="K195" s="9">
        <f t="shared" si="19"/>
        <v>6</v>
      </c>
    </row>
    <row r="196" spans="1:11" ht="45" x14ac:dyDescent="0.25">
      <c r="A196" s="18">
        <v>195</v>
      </c>
      <c r="B196" s="18" t="s">
        <v>2490</v>
      </c>
      <c r="C196" s="18" t="s">
        <v>2490</v>
      </c>
      <c r="D196" s="18" t="s">
        <v>808</v>
      </c>
      <c r="E196" s="18" t="s">
        <v>7</v>
      </c>
      <c r="F196" s="18" t="s">
        <v>1862</v>
      </c>
      <c r="G196" s="18" t="s">
        <v>127</v>
      </c>
      <c r="H196" s="18" t="str">
        <f t="shared" si="20"/>
        <v>2</v>
      </c>
      <c r="I196" s="19">
        <f t="shared" si="21"/>
        <v>0.36</v>
      </c>
      <c r="J196" s="9">
        <f t="shared" si="22"/>
        <v>17</v>
      </c>
      <c r="K196" s="9">
        <f t="shared" si="19"/>
        <v>6</v>
      </c>
    </row>
    <row r="197" spans="1:11" ht="30" x14ac:dyDescent="0.25">
      <c r="A197" s="18">
        <v>196</v>
      </c>
      <c r="B197" s="18" t="s">
        <v>1423</v>
      </c>
      <c r="C197" s="18" t="s">
        <v>2489</v>
      </c>
      <c r="D197" s="18" t="s">
        <v>809</v>
      </c>
      <c r="E197" s="18" t="s">
        <v>7</v>
      </c>
      <c r="F197" s="18" t="s">
        <v>1862</v>
      </c>
      <c r="G197" s="18" t="s">
        <v>127</v>
      </c>
      <c r="H197" s="18" t="str">
        <f t="shared" si="20"/>
        <v>2</v>
      </c>
      <c r="I197" s="19">
        <f t="shared" si="21"/>
        <v>0.36</v>
      </c>
      <c r="J197" s="9">
        <f t="shared" si="22"/>
        <v>18</v>
      </c>
      <c r="K197" s="9">
        <f t="shared" si="19"/>
        <v>6</v>
      </c>
    </row>
    <row r="198" spans="1:11" ht="45" x14ac:dyDescent="0.25">
      <c r="A198" s="18">
        <v>197</v>
      </c>
      <c r="B198" s="18" t="s">
        <v>2490</v>
      </c>
      <c r="C198" s="18" t="s">
        <v>2490</v>
      </c>
      <c r="D198" s="18" t="s">
        <v>812</v>
      </c>
      <c r="E198" s="18" t="s">
        <v>7</v>
      </c>
      <c r="F198" s="18" t="s">
        <v>2557</v>
      </c>
      <c r="G198" s="18" t="s">
        <v>127</v>
      </c>
      <c r="H198" s="18" t="str">
        <f t="shared" si="20"/>
        <v>2</v>
      </c>
      <c r="I198" s="19">
        <f t="shared" si="21"/>
        <v>0.37</v>
      </c>
      <c r="J198" s="9">
        <f t="shared" si="22"/>
        <v>19</v>
      </c>
      <c r="K198" s="9">
        <f t="shared" si="19"/>
        <v>6</v>
      </c>
    </row>
    <row r="199" spans="1:11" ht="30" x14ac:dyDescent="0.25">
      <c r="A199" s="18">
        <v>198</v>
      </c>
      <c r="B199" s="18" t="s">
        <v>1423</v>
      </c>
      <c r="C199" s="18" t="s">
        <v>2489</v>
      </c>
      <c r="D199" s="18" t="s">
        <v>816</v>
      </c>
      <c r="E199" s="18" t="s">
        <v>7</v>
      </c>
      <c r="F199" s="18" t="s">
        <v>1869</v>
      </c>
      <c r="G199" s="18" t="s">
        <v>127</v>
      </c>
      <c r="H199" s="18" t="str">
        <f t="shared" si="20"/>
        <v>2</v>
      </c>
      <c r="I199" s="19">
        <f t="shared" si="21"/>
        <v>0.37</v>
      </c>
      <c r="J199" s="9">
        <f t="shared" si="22"/>
        <v>20</v>
      </c>
      <c r="K199" s="9">
        <f t="shared" si="19"/>
        <v>6</v>
      </c>
    </row>
    <row r="200" spans="1:11" ht="30" x14ac:dyDescent="0.25">
      <c r="A200" s="18">
        <v>199</v>
      </c>
      <c r="B200" s="18" t="s">
        <v>2490</v>
      </c>
      <c r="C200" s="18" t="s">
        <v>2491</v>
      </c>
      <c r="D200" s="18" t="s">
        <v>2558</v>
      </c>
      <c r="E200" s="18" t="s">
        <v>7</v>
      </c>
      <c r="F200" s="18" t="s">
        <v>1745</v>
      </c>
      <c r="G200" s="18" t="s">
        <v>127</v>
      </c>
      <c r="H200" s="18" t="str">
        <f t="shared" si="20"/>
        <v>2</v>
      </c>
      <c r="I200" s="19">
        <f t="shared" si="21"/>
        <v>0.37</v>
      </c>
      <c r="J200" s="9">
        <f t="shared" si="22"/>
        <v>21</v>
      </c>
      <c r="K200" s="9">
        <f t="shared" si="19"/>
        <v>6</v>
      </c>
    </row>
    <row r="201" spans="1:11" ht="30" x14ac:dyDescent="0.25">
      <c r="A201" s="18">
        <v>200</v>
      </c>
      <c r="B201" s="18" t="s">
        <v>1423</v>
      </c>
      <c r="C201" s="18" t="s">
        <v>2489</v>
      </c>
      <c r="D201" s="18" t="s">
        <v>818</v>
      </c>
      <c r="E201" s="18" t="s">
        <v>7</v>
      </c>
      <c r="F201" s="18" t="s">
        <v>1745</v>
      </c>
      <c r="G201" s="18" t="s">
        <v>127</v>
      </c>
      <c r="H201" s="18" t="str">
        <f t="shared" si="20"/>
        <v>2</v>
      </c>
      <c r="I201" s="19">
        <f t="shared" si="21"/>
        <v>0.37</v>
      </c>
      <c r="J201" s="9">
        <f t="shared" si="22"/>
        <v>22</v>
      </c>
      <c r="K201" s="9">
        <f t="shared" si="19"/>
        <v>6</v>
      </c>
    </row>
    <row r="202" spans="1:11" ht="30" x14ac:dyDescent="0.25">
      <c r="A202" s="18">
        <v>201</v>
      </c>
      <c r="B202" s="18" t="s">
        <v>2490</v>
      </c>
      <c r="C202" s="18" t="s">
        <v>2491</v>
      </c>
      <c r="D202" s="18" t="s">
        <v>819</v>
      </c>
      <c r="E202" s="18" t="s">
        <v>7</v>
      </c>
      <c r="F202" s="18" t="s">
        <v>1870</v>
      </c>
      <c r="G202" s="18" t="s">
        <v>127</v>
      </c>
      <c r="H202" s="18" t="str">
        <f t="shared" si="20"/>
        <v>2</v>
      </c>
      <c r="I202" s="19">
        <f t="shared" si="21"/>
        <v>0.37</v>
      </c>
      <c r="J202" s="9">
        <f t="shared" si="22"/>
        <v>23</v>
      </c>
      <c r="K202" s="9">
        <f t="shared" si="19"/>
        <v>6</v>
      </c>
    </row>
    <row r="203" spans="1:11" ht="30" x14ac:dyDescent="0.25">
      <c r="A203" s="18">
        <v>202</v>
      </c>
      <c r="B203" s="18" t="s">
        <v>1423</v>
      </c>
      <c r="C203" s="18" t="s">
        <v>2489</v>
      </c>
      <c r="D203" s="18" t="s">
        <v>148</v>
      </c>
      <c r="E203" s="18" t="s">
        <v>7</v>
      </c>
      <c r="F203" s="18" t="s">
        <v>149</v>
      </c>
      <c r="G203" s="18" t="s">
        <v>127</v>
      </c>
      <c r="H203" s="18" t="str">
        <f t="shared" si="20"/>
        <v>2</v>
      </c>
      <c r="I203" s="19">
        <f t="shared" si="21"/>
        <v>0.38</v>
      </c>
      <c r="J203" s="9">
        <f t="shared" si="22"/>
        <v>24</v>
      </c>
      <c r="K203" s="9">
        <f t="shared" si="19"/>
        <v>6</v>
      </c>
    </row>
    <row r="204" spans="1:11" ht="30" x14ac:dyDescent="0.25">
      <c r="A204" s="18">
        <v>203</v>
      </c>
      <c r="B204" s="18" t="s">
        <v>1423</v>
      </c>
      <c r="C204" s="18" t="s">
        <v>2489</v>
      </c>
      <c r="D204" s="18" t="s">
        <v>150</v>
      </c>
      <c r="E204" s="18" t="s">
        <v>7</v>
      </c>
      <c r="F204" s="18" t="s">
        <v>151</v>
      </c>
      <c r="G204" s="18" t="s">
        <v>127</v>
      </c>
      <c r="H204" s="18" t="str">
        <f t="shared" si="20"/>
        <v>2</v>
      </c>
      <c r="I204" s="19">
        <f t="shared" si="21"/>
        <v>0.38</v>
      </c>
      <c r="J204" s="9">
        <f t="shared" si="22"/>
        <v>25</v>
      </c>
      <c r="K204" s="9">
        <f t="shared" si="19"/>
        <v>6</v>
      </c>
    </row>
    <row r="205" spans="1:11" ht="30" x14ac:dyDescent="0.25">
      <c r="A205" s="18">
        <v>204</v>
      </c>
      <c r="B205" s="18" t="s">
        <v>2490</v>
      </c>
      <c r="C205" s="18" t="s">
        <v>2491</v>
      </c>
      <c r="D205" s="18" t="s">
        <v>823</v>
      </c>
      <c r="E205" s="18" t="s">
        <v>7</v>
      </c>
      <c r="F205" s="18" t="s">
        <v>153</v>
      </c>
      <c r="G205" s="18" t="s">
        <v>127</v>
      </c>
      <c r="H205" s="18" t="str">
        <f t="shared" si="20"/>
        <v>2</v>
      </c>
      <c r="I205" s="19">
        <f t="shared" si="21"/>
        <v>0.38</v>
      </c>
      <c r="J205" s="9">
        <f t="shared" si="22"/>
        <v>26</v>
      </c>
      <c r="K205" s="9">
        <f t="shared" si="19"/>
        <v>6</v>
      </c>
    </row>
    <row r="206" spans="1:11" ht="30" x14ac:dyDescent="0.25">
      <c r="A206" s="18">
        <v>205</v>
      </c>
      <c r="B206" s="18" t="s">
        <v>1423</v>
      </c>
      <c r="C206" s="18" t="s">
        <v>2489</v>
      </c>
      <c r="D206" s="18" t="s">
        <v>152</v>
      </c>
      <c r="E206" s="18" t="s">
        <v>7</v>
      </c>
      <c r="F206" s="18" t="s">
        <v>153</v>
      </c>
      <c r="G206" s="18" t="s">
        <v>127</v>
      </c>
      <c r="H206" s="18" t="str">
        <f t="shared" si="20"/>
        <v>2</v>
      </c>
      <c r="I206" s="19">
        <f t="shared" si="21"/>
        <v>0.38</v>
      </c>
      <c r="J206" s="9">
        <f t="shared" si="22"/>
        <v>27</v>
      </c>
      <c r="K206" s="9">
        <f t="shared" si="19"/>
        <v>6</v>
      </c>
    </row>
    <row r="207" spans="1:11" ht="45" x14ac:dyDescent="0.25">
      <c r="A207" s="18">
        <v>206</v>
      </c>
      <c r="B207" s="18" t="s">
        <v>2490</v>
      </c>
      <c r="C207" s="18" t="s">
        <v>2490</v>
      </c>
      <c r="D207" s="18" t="s">
        <v>824</v>
      </c>
      <c r="E207" s="18" t="s">
        <v>7</v>
      </c>
      <c r="F207" s="18" t="s">
        <v>2559</v>
      </c>
      <c r="G207" s="18" t="s">
        <v>127</v>
      </c>
      <c r="H207" s="18" t="str">
        <f t="shared" si="20"/>
        <v>2</v>
      </c>
      <c r="I207" s="19">
        <f t="shared" si="21"/>
        <v>0.38</v>
      </c>
      <c r="J207" s="9">
        <f t="shared" si="22"/>
        <v>28</v>
      </c>
      <c r="K207" s="9">
        <f t="shared" si="19"/>
        <v>6</v>
      </c>
    </row>
    <row r="208" spans="1:11" ht="45" x14ac:dyDescent="0.25">
      <c r="A208" s="18">
        <v>207</v>
      </c>
      <c r="B208" s="18" t="s">
        <v>2490</v>
      </c>
      <c r="C208" s="18" t="s">
        <v>2490</v>
      </c>
      <c r="D208" s="18" t="s">
        <v>828</v>
      </c>
      <c r="E208" s="18" t="s">
        <v>7</v>
      </c>
      <c r="F208" s="18" t="s">
        <v>2560</v>
      </c>
      <c r="G208" s="18" t="s">
        <v>127</v>
      </c>
      <c r="H208" s="18" t="str">
        <f t="shared" si="20"/>
        <v>2</v>
      </c>
      <c r="I208" s="19">
        <f t="shared" si="21"/>
        <v>0.39</v>
      </c>
      <c r="J208" s="9">
        <f t="shared" si="22"/>
        <v>29</v>
      </c>
      <c r="K208" s="9">
        <f t="shared" si="19"/>
        <v>6</v>
      </c>
    </row>
    <row r="209" spans="1:11" ht="45" x14ac:dyDescent="0.25">
      <c r="A209" s="18">
        <v>208</v>
      </c>
      <c r="B209" s="18" t="s">
        <v>2490</v>
      </c>
      <c r="C209" s="18" t="s">
        <v>2490</v>
      </c>
      <c r="D209" s="18" t="s">
        <v>833</v>
      </c>
      <c r="E209" s="18" t="s">
        <v>7</v>
      </c>
      <c r="F209" s="18" t="s">
        <v>1876</v>
      </c>
      <c r="G209" s="18" t="s">
        <v>127</v>
      </c>
      <c r="H209" s="18" t="str">
        <f t="shared" si="20"/>
        <v>2</v>
      </c>
      <c r="I209" s="19">
        <f t="shared" si="21"/>
        <v>0.39</v>
      </c>
      <c r="J209" s="9">
        <f t="shared" si="22"/>
        <v>30</v>
      </c>
      <c r="K209" s="9">
        <f t="shared" si="19"/>
        <v>6</v>
      </c>
    </row>
    <row r="210" spans="1:11" ht="30" x14ac:dyDescent="0.25">
      <c r="A210" s="18">
        <v>209</v>
      </c>
      <c r="B210" s="18" t="s">
        <v>1423</v>
      </c>
      <c r="C210" s="18" t="s">
        <v>2489</v>
      </c>
      <c r="D210" s="18" t="s">
        <v>154</v>
      </c>
      <c r="E210" s="18" t="s">
        <v>7</v>
      </c>
      <c r="F210" s="18" t="s">
        <v>155</v>
      </c>
      <c r="G210" s="18" t="s">
        <v>127</v>
      </c>
      <c r="H210" s="18" t="str">
        <f t="shared" si="20"/>
        <v>2</v>
      </c>
      <c r="I210" s="19">
        <f t="shared" si="21"/>
        <v>0.39</v>
      </c>
      <c r="J210" s="9">
        <f t="shared" si="22"/>
        <v>31</v>
      </c>
      <c r="K210" s="9">
        <f t="shared" si="19"/>
        <v>6</v>
      </c>
    </row>
    <row r="211" spans="1:11" ht="45" x14ac:dyDescent="0.25">
      <c r="A211" s="18">
        <v>210</v>
      </c>
      <c r="B211" s="18" t="s">
        <v>2490</v>
      </c>
      <c r="C211" s="18" t="s">
        <v>2490</v>
      </c>
      <c r="D211" s="18" t="s">
        <v>837</v>
      </c>
      <c r="E211" s="18" t="s">
        <v>7</v>
      </c>
      <c r="F211" s="18" t="s">
        <v>157</v>
      </c>
      <c r="G211" s="18" t="s">
        <v>127</v>
      </c>
      <c r="H211" s="18" t="str">
        <f t="shared" si="20"/>
        <v>2</v>
      </c>
      <c r="I211" s="19">
        <f t="shared" si="21"/>
        <v>0.39</v>
      </c>
      <c r="J211" s="9">
        <f t="shared" si="22"/>
        <v>32</v>
      </c>
      <c r="K211" s="9">
        <f t="shared" si="19"/>
        <v>6</v>
      </c>
    </row>
    <row r="212" spans="1:11" ht="30" x14ac:dyDescent="0.25">
      <c r="A212" s="18">
        <v>211</v>
      </c>
      <c r="B212" s="18" t="s">
        <v>1423</v>
      </c>
      <c r="C212" s="18" t="s">
        <v>2489</v>
      </c>
      <c r="D212" s="18" t="s">
        <v>156</v>
      </c>
      <c r="E212" s="18" t="s">
        <v>7</v>
      </c>
      <c r="F212" s="18" t="s">
        <v>157</v>
      </c>
      <c r="G212" s="18" t="s">
        <v>127</v>
      </c>
      <c r="H212" s="18" t="str">
        <f t="shared" si="20"/>
        <v>2</v>
      </c>
      <c r="I212" s="19">
        <f t="shared" si="21"/>
        <v>0.39</v>
      </c>
      <c r="J212" s="9">
        <f t="shared" si="22"/>
        <v>33</v>
      </c>
      <c r="K212" s="9">
        <f t="shared" si="19"/>
        <v>6</v>
      </c>
    </row>
    <row r="213" spans="1:11" ht="30" x14ac:dyDescent="0.25">
      <c r="A213" s="18">
        <v>212</v>
      </c>
      <c r="B213" s="18" t="s">
        <v>1423</v>
      </c>
      <c r="C213" s="18" t="s">
        <v>2489</v>
      </c>
      <c r="D213" s="18" t="s">
        <v>841</v>
      </c>
      <c r="E213" s="18" t="s">
        <v>7</v>
      </c>
      <c r="F213" s="18" t="s">
        <v>1885</v>
      </c>
      <c r="G213" s="18" t="s">
        <v>127</v>
      </c>
      <c r="H213" s="18" t="str">
        <f t="shared" si="20"/>
        <v>2</v>
      </c>
      <c r="I213" s="19">
        <f t="shared" si="21"/>
        <v>0.39</v>
      </c>
      <c r="J213" s="9">
        <f t="shared" si="22"/>
        <v>34</v>
      </c>
      <c r="K213" s="9">
        <f t="shared" si="19"/>
        <v>6</v>
      </c>
    </row>
    <row r="214" spans="1:11" ht="30" x14ac:dyDescent="0.25">
      <c r="A214" s="18">
        <v>213</v>
      </c>
      <c r="B214" s="18" t="s">
        <v>2490</v>
      </c>
      <c r="C214" s="18" t="s">
        <v>2491</v>
      </c>
      <c r="D214" s="18" t="s">
        <v>1751</v>
      </c>
      <c r="E214" s="18" t="s">
        <v>7</v>
      </c>
      <c r="F214" s="18" t="s">
        <v>1752</v>
      </c>
      <c r="G214" s="18" t="s">
        <v>127</v>
      </c>
      <c r="H214" s="18" t="str">
        <f t="shared" si="20"/>
        <v>2</v>
      </c>
      <c r="I214" s="19">
        <f t="shared" si="21"/>
        <v>0.4</v>
      </c>
      <c r="J214" s="9">
        <f t="shared" si="22"/>
        <v>35</v>
      </c>
      <c r="K214" s="9">
        <f t="shared" si="19"/>
        <v>6</v>
      </c>
    </row>
    <row r="215" spans="1:11" ht="45" x14ac:dyDescent="0.25">
      <c r="A215" s="18">
        <v>214</v>
      </c>
      <c r="B215" s="18" t="s">
        <v>2490</v>
      </c>
      <c r="C215" s="18" t="s">
        <v>2490</v>
      </c>
      <c r="D215" s="18" t="s">
        <v>850</v>
      </c>
      <c r="E215" s="18" t="s">
        <v>7</v>
      </c>
      <c r="F215" s="18" t="s">
        <v>1754</v>
      </c>
      <c r="G215" s="18" t="s">
        <v>127</v>
      </c>
      <c r="H215" s="18" t="str">
        <f t="shared" si="20"/>
        <v>2</v>
      </c>
      <c r="I215" s="19">
        <f t="shared" si="21"/>
        <v>0.4</v>
      </c>
      <c r="J215" s="9">
        <f t="shared" si="22"/>
        <v>36</v>
      </c>
      <c r="K215" s="9">
        <f t="shared" si="19"/>
        <v>6</v>
      </c>
    </row>
    <row r="216" spans="1:11" ht="45" x14ac:dyDescent="0.25">
      <c r="A216" s="18">
        <v>215</v>
      </c>
      <c r="B216" s="18" t="s">
        <v>2490</v>
      </c>
      <c r="C216" s="18" t="s">
        <v>2490</v>
      </c>
      <c r="D216" s="18" t="s">
        <v>856</v>
      </c>
      <c r="E216" s="18" t="s">
        <v>7</v>
      </c>
      <c r="F216" s="18" t="s">
        <v>1897</v>
      </c>
      <c r="G216" s="18" t="s">
        <v>127</v>
      </c>
      <c r="H216" s="18" t="str">
        <f t="shared" si="20"/>
        <v>2</v>
      </c>
      <c r="I216" s="19">
        <f t="shared" si="21"/>
        <v>0.4</v>
      </c>
      <c r="J216" s="9">
        <f t="shared" si="22"/>
        <v>37</v>
      </c>
      <c r="K216" s="9">
        <f t="shared" si="19"/>
        <v>6</v>
      </c>
    </row>
    <row r="217" spans="1:11" ht="45" x14ac:dyDescent="0.25">
      <c r="A217" s="18">
        <v>216</v>
      </c>
      <c r="B217" s="18" t="s">
        <v>2490</v>
      </c>
      <c r="C217" s="18" t="s">
        <v>2490</v>
      </c>
      <c r="D217" s="18" t="s">
        <v>858</v>
      </c>
      <c r="E217" s="18" t="s">
        <v>7</v>
      </c>
      <c r="F217" s="18" t="s">
        <v>1897</v>
      </c>
      <c r="G217" s="18" t="s">
        <v>127</v>
      </c>
      <c r="H217" s="18" t="str">
        <f t="shared" si="20"/>
        <v>2</v>
      </c>
      <c r="I217" s="19">
        <f t="shared" si="21"/>
        <v>0.4</v>
      </c>
      <c r="J217" s="9">
        <f t="shared" si="22"/>
        <v>38</v>
      </c>
      <c r="K217" s="9">
        <f t="shared" si="19"/>
        <v>6</v>
      </c>
    </row>
    <row r="218" spans="1:11" ht="30" x14ac:dyDescent="0.25">
      <c r="A218" s="18">
        <v>217</v>
      </c>
      <c r="B218" s="18" t="s">
        <v>1423</v>
      </c>
      <c r="C218" s="18" t="s">
        <v>2489</v>
      </c>
      <c r="D218" s="18" t="s">
        <v>857</v>
      </c>
      <c r="E218" s="18" t="s">
        <v>7</v>
      </c>
      <c r="F218" s="18" t="s">
        <v>1897</v>
      </c>
      <c r="G218" s="18" t="s">
        <v>127</v>
      </c>
      <c r="H218" s="18" t="str">
        <f t="shared" si="20"/>
        <v>2</v>
      </c>
      <c r="I218" s="19">
        <f t="shared" si="21"/>
        <v>0.4</v>
      </c>
      <c r="J218" s="9">
        <f t="shared" si="22"/>
        <v>39</v>
      </c>
      <c r="K218" s="9">
        <f t="shared" si="19"/>
        <v>6</v>
      </c>
    </row>
    <row r="219" spans="1:11" ht="30" x14ac:dyDescent="0.25">
      <c r="A219" s="18">
        <v>218</v>
      </c>
      <c r="B219" s="18" t="s">
        <v>2490</v>
      </c>
      <c r="C219" s="18" t="s">
        <v>2491</v>
      </c>
      <c r="D219" s="18" t="s">
        <v>158</v>
      </c>
      <c r="E219" s="18" t="s">
        <v>7</v>
      </c>
      <c r="F219" s="18" t="s">
        <v>159</v>
      </c>
      <c r="G219" s="18" t="s">
        <v>127</v>
      </c>
      <c r="H219" s="18" t="str">
        <f t="shared" si="20"/>
        <v>2</v>
      </c>
      <c r="I219" s="19">
        <f t="shared" si="21"/>
        <v>0.41</v>
      </c>
      <c r="J219" s="9">
        <f t="shared" si="22"/>
        <v>40</v>
      </c>
      <c r="K219" s="9">
        <f t="shared" si="19"/>
        <v>6</v>
      </c>
    </row>
    <row r="220" spans="1:11" ht="30" x14ac:dyDescent="0.25">
      <c r="A220" s="18">
        <v>219</v>
      </c>
      <c r="B220" s="18" t="s">
        <v>2490</v>
      </c>
      <c r="C220" s="18" t="s">
        <v>2491</v>
      </c>
      <c r="D220" s="18" t="s">
        <v>2561</v>
      </c>
      <c r="E220" s="18" t="s">
        <v>7</v>
      </c>
      <c r="F220" s="18" t="s">
        <v>159</v>
      </c>
      <c r="G220" s="18" t="s">
        <v>127</v>
      </c>
      <c r="H220" s="18" t="str">
        <f t="shared" si="20"/>
        <v>2</v>
      </c>
      <c r="I220" s="19">
        <f t="shared" si="21"/>
        <v>0.41</v>
      </c>
      <c r="J220" s="9">
        <f t="shared" si="22"/>
        <v>41</v>
      </c>
      <c r="K220" s="9">
        <f t="shared" si="19"/>
        <v>6</v>
      </c>
    </row>
    <row r="221" spans="1:11" ht="30" x14ac:dyDescent="0.25">
      <c r="A221" s="18">
        <v>220</v>
      </c>
      <c r="B221" s="18" t="s">
        <v>1423</v>
      </c>
      <c r="C221" s="18" t="s">
        <v>2489</v>
      </c>
      <c r="D221" s="18" t="s">
        <v>160</v>
      </c>
      <c r="E221" s="18" t="s">
        <v>7</v>
      </c>
      <c r="F221" s="18" t="s">
        <v>161</v>
      </c>
      <c r="G221" s="18" t="s">
        <v>127</v>
      </c>
      <c r="H221" s="18" t="str">
        <f t="shared" si="20"/>
        <v>2</v>
      </c>
      <c r="I221" s="19">
        <f t="shared" si="21"/>
        <v>0.41</v>
      </c>
      <c r="J221" s="9">
        <f t="shared" si="22"/>
        <v>42</v>
      </c>
      <c r="K221" s="9">
        <f t="shared" si="19"/>
        <v>6</v>
      </c>
    </row>
    <row r="222" spans="1:11" ht="45" x14ac:dyDescent="0.25">
      <c r="A222" s="18">
        <v>221</v>
      </c>
      <c r="B222" s="18" t="s">
        <v>2490</v>
      </c>
      <c r="C222" s="18" t="s">
        <v>2490</v>
      </c>
      <c r="D222" s="18" t="s">
        <v>864</v>
      </c>
      <c r="E222" s="18" t="s">
        <v>7</v>
      </c>
      <c r="F222" s="18" t="s">
        <v>1758</v>
      </c>
      <c r="G222" s="18" t="s">
        <v>127</v>
      </c>
      <c r="H222" s="18" t="str">
        <f t="shared" si="20"/>
        <v>2</v>
      </c>
      <c r="I222" s="19">
        <f t="shared" si="21"/>
        <v>0.41</v>
      </c>
      <c r="J222" s="9">
        <f t="shared" si="22"/>
        <v>43</v>
      </c>
      <c r="K222" s="9">
        <f t="shared" si="19"/>
        <v>6</v>
      </c>
    </row>
    <row r="223" spans="1:11" ht="45" x14ac:dyDescent="0.25">
      <c r="A223" s="18">
        <v>222</v>
      </c>
      <c r="B223" s="18" t="s">
        <v>2490</v>
      </c>
      <c r="C223" s="18" t="s">
        <v>2490</v>
      </c>
      <c r="D223" s="18" t="s">
        <v>869</v>
      </c>
      <c r="E223" s="18" t="s">
        <v>7</v>
      </c>
      <c r="F223" s="18" t="s">
        <v>1765</v>
      </c>
      <c r="G223" s="18" t="s">
        <v>127</v>
      </c>
      <c r="H223" s="18" t="str">
        <f t="shared" si="20"/>
        <v>2</v>
      </c>
      <c r="I223" s="19">
        <f t="shared" si="21"/>
        <v>0.41</v>
      </c>
      <c r="J223" s="9">
        <f t="shared" si="22"/>
        <v>44</v>
      </c>
      <c r="K223" s="9">
        <f t="shared" si="19"/>
        <v>6</v>
      </c>
    </row>
    <row r="224" spans="1:11" ht="45" x14ac:dyDescent="0.25">
      <c r="A224" s="18">
        <v>223</v>
      </c>
      <c r="B224" s="18" t="s">
        <v>2490</v>
      </c>
      <c r="C224" s="18" t="s">
        <v>2490</v>
      </c>
      <c r="D224" s="18" t="s">
        <v>875</v>
      </c>
      <c r="E224" s="18" t="s">
        <v>7</v>
      </c>
      <c r="F224" s="18" t="s">
        <v>1766</v>
      </c>
      <c r="G224" s="18" t="s">
        <v>127</v>
      </c>
      <c r="H224" s="18" t="str">
        <f t="shared" si="20"/>
        <v>2</v>
      </c>
      <c r="I224" s="19">
        <f t="shared" si="21"/>
        <v>0.42</v>
      </c>
      <c r="J224" s="9">
        <f t="shared" si="22"/>
        <v>45</v>
      </c>
      <c r="K224" s="9">
        <f t="shared" si="19"/>
        <v>6</v>
      </c>
    </row>
    <row r="225" spans="1:11" ht="45" x14ac:dyDescent="0.25">
      <c r="A225" s="18">
        <v>224</v>
      </c>
      <c r="B225" s="18" t="s">
        <v>2490</v>
      </c>
      <c r="C225" s="18" t="s">
        <v>2490</v>
      </c>
      <c r="D225" s="18" t="s">
        <v>2562</v>
      </c>
      <c r="E225" s="18" t="s">
        <v>7</v>
      </c>
      <c r="F225" s="18" t="s">
        <v>2563</v>
      </c>
      <c r="G225" s="18" t="s">
        <v>127</v>
      </c>
      <c r="H225" s="18" t="str">
        <f t="shared" si="20"/>
        <v>2</v>
      </c>
      <c r="I225" s="19">
        <f t="shared" si="21"/>
        <v>0.42</v>
      </c>
      <c r="J225" s="9">
        <f t="shared" si="22"/>
        <v>46</v>
      </c>
      <c r="K225" s="9">
        <f t="shared" si="19"/>
        <v>6</v>
      </c>
    </row>
    <row r="226" spans="1:11" ht="45" x14ac:dyDescent="0.25">
      <c r="A226" s="18">
        <v>225</v>
      </c>
      <c r="B226" s="18" t="s">
        <v>2490</v>
      </c>
      <c r="C226" s="18" t="s">
        <v>2490</v>
      </c>
      <c r="D226" s="18" t="s">
        <v>876</v>
      </c>
      <c r="E226" s="18" t="s">
        <v>7</v>
      </c>
      <c r="F226" s="18" t="s">
        <v>1912</v>
      </c>
      <c r="G226" s="18" t="s">
        <v>127</v>
      </c>
      <c r="H226" s="18" t="str">
        <f t="shared" si="20"/>
        <v>2</v>
      </c>
      <c r="I226" s="19">
        <f t="shared" si="21"/>
        <v>0.42</v>
      </c>
      <c r="J226" s="9">
        <f t="shared" si="22"/>
        <v>47</v>
      </c>
      <c r="K226" s="9">
        <f t="shared" si="19"/>
        <v>6</v>
      </c>
    </row>
    <row r="227" spans="1:11" ht="45" x14ac:dyDescent="0.25">
      <c r="A227" s="18">
        <v>226</v>
      </c>
      <c r="B227" s="18" t="s">
        <v>2490</v>
      </c>
      <c r="C227" s="18" t="s">
        <v>2490</v>
      </c>
      <c r="D227" s="18" t="s">
        <v>877</v>
      </c>
      <c r="E227" s="18" t="s">
        <v>7</v>
      </c>
      <c r="F227" s="18" t="s">
        <v>2564</v>
      </c>
      <c r="G227" s="18" t="s">
        <v>127</v>
      </c>
      <c r="H227" s="18" t="str">
        <f t="shared" si="20"/>
        <v>2</v>
      </c>
      <c r="I227" s="19">
        <f t="shared" si="21"/>
        <v>0.42</v>
      </c>
      <c r="J227" s="9">
        <f t="shared" si="22"/>
        <v>48</v>
      </c>
      <c r="K227" s="9">
        <f t="shared" si="19"/>
        <v>6</v>
      </c>
    </row>
    <row r="228" spans="1:11" ht="45" x14ac:dyDescent="0.25">
      <c r="A228" s="18">
        <v>227</v>
      </c>
      <c r="B228" s="18" t="s">
        <v>2490</v>
      </c>
      <c r="C228" s="18" t="s">
        <v>2490</v>
      </c>
      <c r="D228" s="18" t="s">
        <v>1915</v>
      </c>
      <c r="E228" s="18" t="s">
        <v>7</v>
      </c>
      <c r="F228" s="18" t="s">
        <v>1916</v>
      </c>
      <c r="G228" s="18" t="s">
        <v>127</v>
      </c>
      <c r="H228" s="18" t="str">
        <f t="shared" si="20"/>
        <v>2</v>
      </c>
      <c r="I228" s="19">
        <f t="shared" si="21"/>
        <v>0.42</v>
      </c>
      <c r="J228" s="9">
        <f t="shared" si="22"/>
        <v>49</v>
      </c>
      <c r="K228" s="9">
        <f t="shared" si="19"/>
        <v>6</v>
      </c>
    </row>
    <row r="229" spans="1:11" ht="45" x14ac:dyDescent="0.25">
      <c r="A229" s="18">
        <v>228</v>
      </c>
      <c r="B229" s="18" t="s">
        <v>2490</v>
      </c>
      <c r="C229" s="18" t="s">
        <v>2490</v>
      </c>
      <c r="D229" s="18" t="s">
        <v>886</v>
      </c>
      <c r="E229" s="18" t="s">
        <v>7</v>
      </c>
      <c r="F229" s="18" t="s">
        <v>1918</v>
      </c>
      <c r="G229" s="18" t="s">
        <v>127</v>
      </c>
      <c r="H229" s="18" t="str">
        <f t="shared" si="20"/>
        <v>2</v>
      </c>
      <c r="I229" s="19">
        <f t="shared" si="21"/>
        <v>0.42</v>
      </c>
      <c r="J229" s="9">
        <f t="shared" si="22"/>
        <v>50</v>
      </c>
      <c r="K229" s="9">
        <f t="shared" si="19"/>
        <v>6</v>
      </c>
    </row>
    <row r="230" spans="1:11" ht="45" x14ac:dyDescent="0.25">
      <c r="A230" s="18">
        <v>229</v>
      </c>
      <c r="B230" s="18" t="s">
        <v>2490</v>
      </c>
      <c r="C230" s="18" t="s">
        <v>2490</v>
      </c>
      <c r="D230" s="18" t="s">
        <v>887</v>
      </c>
      <c r="E230" s="18" t="s">
        <v>7</v>
      </c>
      <c r="F230" s="18" t="s">
        <v>2565</v>
      </c>
      <c r="G230" s="18" t="s">
        <v>127</v>
      </c>
      <c r="H230" s="18" t="str">
        <f t="shared" si="20"/>
        <v>2</v>
      </c>
      <c r="I230" s="19">
        <f t="shared" si="21"/>
        <v>0.43</v>
      </c>
      <c r="J230" s="9">
        <f t="shared" si="22"/>
        <v>51</v>
      </c>
      <c r="K230" s="9">
        <f t="shared" si="19"/>
        <v>6</v>
      </c>
    </row>
    <row r="231" spans="1:11" ht="45" x14ac:dyDescent="0.25">
      <c r="A231" s="18">
        <v>230</v>
      </c>
      <c r="B231" s="18" t="s">
        <v>2490</v>
      </c>
      <c r="C231" s="18" t="s">
        <v>2490</v>
      </c>
      <c r="D231" s="18" t="s">
        <v>889</v>
      </c>
      <c r="E231" s="18" t="s">
        <v>7</v>
      </c>
      <c r="F231" s="18" t="s">
        <v>1775</v>
      </c>
      <c r="G231" s="18" t="s">
        <v>127</v>
      </c>
      <c r="H231" s="18" t="str">
        <f t="shared" si="20"/>
        <v>2</v>
      </c>
      <c r="I231" s="19">
        <f t="shared" si="21"/>
        <v>0.43</v>
      </c>
      <c r="J231" s="9">
        <f t="shared" si="22"/>
        <v>52</v>
      </c>
      <c r="K231" s="9">
        <f t="shared" si="19"/>
        <v>6</v>
      </c>
    </row>
    <row r="232" spans="1:11" ht="45" x14ac:dyDescent="0.25">
      <c r="A232" s="18">
        <v>231</v>
      </c>
      <c r="B232" s="18" t="s">
        <v>2490</v>
      </c>
      <c r="C232" s="18" t="s">
        <v>2490</v>
      </c>
      <c r="D232" s="18" t="s">
        <v>890</v>
      </c>
      <c r="E232" s="18" t="s">
        <v>7</v>
      </c>
      <c r="F232" s="18" t="s">
        <v>163</v>
      </c>
      <c r="G232" s="18" t="s">
        <v>127</v>
      </c>
      <c r="H232" s="18" t="str">
        <f t="shared" si="20"/>
        <v>2</v>
      </c>
      <c r="I232" s="19">
        <f t="shared" si="21"/>
        <v>0.43</v>
      </c>
      <c r="J232" s="9">
        <f t="shared" si="22"/>
        <v>53</v>
      </c>
      <c r="K232" s="9">
        <f t="shared" si="19"/>
        <v>6</v>
      </c>
    </row>
    <row r="233" spans="1:11" ht="30" x14ac:dyDescent="0.25">
      <c r="A233" s="18">
        <v>232</v>
      </c>
      <c r="B233" s="18" t="s">
        <v>1423</v>
      </c>
      <c r="C233" s="18" t="s">
        <v>2489</v>
      </c>
      <c r="D233" s="18" t="s">
        <v>162</v>
      </c>
      <c r="E233" s="18" t="s">
        <v>7</v>
      </c>
      <c r="F233" s="18" t="s">
        <v>163</v>
      </c>
      <c r="G233" s="18" t="s">
        <v>127</v>
      </c>
      <c r="H233" s="18" t="str">
        <f t="shared" si="20"/>
        <v>2</v>
      </c>
      <c r="I233" s="19">
        <f t="shared" si="21"/>
        <v>0.43</v>
      </c>
      <c r="J233" s="9">
        <f t="shared" si="22"/>
        <v>54</v>
      </c>
      <c r="K233" s="9">
        <f t="shared" si="19"/>
        <v>5.5</v>
      </c>
    </row>
    <row r="234" spans="1:11" ht="45" x14ac:dyDescent="0.25">
      <c r="A234" s="18">
        <v>233</v>
      </c>
      <c r="B234" s="18" t="s">
        <v>2490</v>
      </c>
      <c r="C234" s="18" t="s">
        <v>2490</v>
      </c>
      <c r="D234" s="18" t="s">
        <v>903</v>
      </c>
      <c r="E234" s="18" t="s">
        <v>7</v>
      </c>
      <c r="F234" s="18" t="s">
        <v>2566</v>
      </c>
      <c r="G234" s="18" t="s">
        <v>127</v>
      </c>
      <c r="H234" s="18" t="str">
        <f t="shared" si="20"/>
        <v>2</v>
      </c>
      <c r="I234" s="19">
        <f t="shared" si="21"/>
        <v>0.43</v>
      </c>
      <c r="J234" s="9">
        <f t="shared" si="22"/>
        <v>55</v>
      </c>
      <c r="K234" s="9">
        <f t="shared" si="19"/>
        <v>5.5</v>
      </c>
    </row>
    <row r="235" spans="1:11" ht="45" x14ac:dyDescent="0.25">
      <c r="A235" s="18">
        <v>234</v>
      </c>
      <c r="B235" s="18" t="s">
        <v>2490</v>
      </c>
      <c r="C235" s="18" t="s">
        <v>2490</v>
      </c>
      <c r="D235" s="18" t="s">
        <v>904</v>
      </c>
      <c r="E235" s="18" t="s">
        <v>7</v>
      </c>
      <c r="F235" s="18" t="s">
        <v>1927</v>
      </c>
      <c r="G235" s="18" t="s">
        <v>127</v>
      </c>
      <c r="H235" s="18" t="str">
        <f t="shared" si="20"/>
        <v>2</v>
      </c>
      <c r="I235" s="19">
        <f t="shared" si="21"/>
        <v>0.44</v>
      </c>
      <c r="J235" s="9">
        <f t="shared" si="22"/>
        <v>56</v>
      </c>
      <c r="K235" s="9">
        <f t="shared" si="19"/>
        <v>5.5</v>
      </c>
    </row>
    <row r="236" spans="1:11" ht="30" x14ac:dyDescent="0.25">
      <c r="A236" s="18">
        <v>235</v>
      </c>
      <c r="B236" s="18" t="s">
        <v>2490</v>
      </c>
      <c r="C236" s="18" t="s">
        <v>2491</v>
      </c>
      <c r="D236" s="18" t="s">
        <v>164</v>
      </c>
      <c r="E236" s="18" t="s">
        <v>7</v>
      </c>
      <c r="F236" s="18" t="s">
        <v>165</v>
      </c>
      <c r="G236" s="18" t="s">
        <v>127</v>
      </c>
      <c r="H236" s="18" t="str">
        <f t="shared" si="20"/>
        <v>2</v>
      </c>
      <c r="I236" s="19">
        <f t="shared" si="21"/>
        <v>0.44</v>
      </c>
      <c r="J236" s="9">
        <f t="shared" si="22"/>
        <v>57</v>
      </c>
      <c r="K236" s="9">
        <f t="shared" si="19"/>
        <v>5.5</v>
      </c>
    </row>
    <row r="237" spans="1:11" ht="45" x14ac:dyDescent="0.25">
      <c r="A237" s="18">
        <v>236</v>
      </c>
      <c r="B237" s="18" t="s">
        <v>2490</v>
      </c>
      <c r="C237" s="18" t="s">
        <v>2490</v>
      </c>
      <c r="D237" s="18" t="s">
        <v>911</v>
      </c>
      <c r="E237" s="18" t="s">
        <v>7</v>
      </c>
      <c r="F237" s="18" t="s">
        <v>1781</v>
      </c>
      <c r="G237" s="18" t="s">
        <v>127</v>
      </c>
      <c r="H237" s="18" t="str">
        <f t="shared" si="20"/>
        <v>2</v>
      </c>
      <c r="I237" s="19">
        <f t="shared" si="21"/>
        <v>0.44</v>
      </c>
      <c r="J237" s="9">
        <f t="shared" si="22"/>
        <v>58</v>
      </c>
      <c r="K237" s="9">
        <f t="shared" si="19"/>
        <v>5.5</v>
      </c>
    </row>
    <row r="238" spans="1:11" ht="30" x14ac:dyDescent="0.25">
      <c r="A238" s="18">
        <v>237</v>
      </c>
      <c r="B238" s="18" t="s">
        <v>2490</v>
      </c>
      <c r="C238" s="18" t="s">
        <v>2491</v>
      </c>
      <c r="D238" s="18" t="s">
        <v>166</v>
      </c>
      <c r="E238" s="18" t="s">
        <v>7</v>
      </c>
      <c r="F238" s="18" t="s">
        <v>167</v>
      </c>
      <c r="G238" s="18" t="s">
        <v>127</v>
      </c>
      <c r="H238" s="18" t="str">
        <f t="shared" si="20"/>
        <v>2</v>
      </c>
      <c r="I238" s="19">
        <f t="shared" si="21"/>
        <v>0.44</v>
      </c>
      <c r="J238" s="9">
        <f t="shared" si="22"/>
        <v>59</v>
      </c>
      <c r="K238" s="9">
        <f t="shared" si="19"/>
        <v>5.5</v>
      </c>
    </row>
    <row r="239" spans="1:11" ht="30" x14ac:dyDescent="0.25">
      <c r="A239" s="18">
        <v>238</v>
      </c>
      <c r="B239" s="18" t="s">
        <v>1423</v>
      </c>
      <c r="C239" s="18" t="s">
        <v>2489</v>
      </c>
      <c r="D239" s="18" t="s">
        <v>915</v>
      </c>
      <c r="E239" s="18" t="s">
        <v>7</v>
      </c>
      <c r="F239" s="18" t="s">
        <v>1933</v>
      </c>
      <c r="G239" s="18" t="s">
        <v>127</v>
      </c>
      <c r="H239" s="18" t="str">
        <f t="shared" si="20"/>
        <v>2</v>
      </c>
      <c r="I239" s="19">
        <f t="shared" si="21"/>
        <v>0.44</v>
      </c>
      <c r="J239" s="9">
        <f t="shared" si="22"/>
        <v>60</v>
      </c>
      <c r="K239" s="9">
        <f t="shared" si="19"/>
        <v>5.5</v>
      </c>
    </row>
    <row r="240" spans="1:11" ht="45" x14ac:dyDescent="0.25">
      <c r="A240" s="18">
        <v>239</v>
      </c>
      <c r="B240" s="18" t="s">
        <v>2490</v>
      </c>
      <c r="C240" s="18" t="s">
        <v>2490</v>
      </c>
      <c r="D240" s="18" t="s">
        <v>918</v>
      </c>
      <c r="E240" s="18" t="s">
        <v>7</v>
      </c>
      <c r="F240" s="18" t="s">
        <v>1784</v>
      </c>
      <c r="G240" s="18" t="s">
        <v>127</v>
      </c>
      <c r="H240" s="18" t="str">
        <f t="shared" si="20"/>
        <v>2</v>
      </c>
      <c r="I240" s="19">
        <f t="shared" si="21"/>
        <v>0.45</v>
      </c>
      <c r="J240" s="9">
        <f t="shared" si="22"/>
        <v>61</v>
      </c>
      <c r="K240" s="9">
        <f t="shared" si="19"/>
        <v>5.5</v>
      </c>
    </row>
    <row r="241" spans="1:11" ht="30" x14ac:dyDescent="0.25">
      <c r="A241" s="18">
        <v>240</v>
      </c>
      <c r="B241" s="18" t="s">
        <v>1423</v>
      </c>
      <c r="C241" s="18" t="s">
        <v>2489</v>
      </c>
      <c r="D241" s="18" t="s">
        <v>923</v>
      </c>
      <c r="E241" s="18" t="s">
        <v>7</v>
      </c>
      <c r="F241" s="18" t="s">
        <v>1786</v>
      </c>
      <c r="G241" s="18" t="s">
        <v>127</v>
      </c>
      <c r="H241" s="18" t="str">
        <f t="shared" si="20"/>
        <v>2</v>
      </c>
      <c r="I241" s="19">
        <f t="shared" si="21"/>
        <v>0.45</v>
      </c>
      <c r="J241" s="9">
        <f t="shared" si="22"/>
        <v>62</v>
      </c>
      <c r="K241" s="9">
        <f t="shared" si="19"/>
        <v>5.5</v>
      </c>
    </row>
    <row r="242" spans="1:11" ht="45" x14ac:dyDescent="0.25">
      <c r="A242" s="18">
        <v>241</v>
      </c>
      <c r="B242" s="18" t="s">
        <v>2490</v>
      </c>
      <c r="C242" s="18" t="s">
        <v>2490</v>
      </c>
      <c r="D242" s="18" t="s">
        <v>925</v>
      </c>
      <c r="E242" s="18" t="s">
        <v>7</v>
      </c>
      <c r="F242" s="18" t="s">
        <v>2567</v>
      </c>
      <c r="G242" s="18" t="s">
        <v>127</v>
      </c>
      <c r="H242" s="18" t="str">
        <f t="shared" si="20"/>
        <v>2</v>
      </c>
      <c r="I242" s="19">
        <f t="shared" si="21"/>
        <v>0.45</v>
      </c>
      <c r="J242" s="9">
        <f t="shared" si="22"/>
        <v>63</v>
      </c>
      <c r="K242" s="9">
        <f t="shared" si="19"/>
        <v>5.5</v>
      </c>
    </row>
    <row r="243" spans="1:11" ht="45" x14ac:dyDescent="0.25">
      <c r="A243" s="18">
        <v>242</v>
      </c>
      <c r="B243" s="18" t="s">
        <v>2490</v>
      </c>
      <c r="C243" s="18" t="s">
        <v>2490</v>
      </c>
      <c r="D243" s="18" t="s">
        <v>927</v>
      </c>
      <c r="E243" s="18" t="s">
        <v>7</v>
      </c>
      <c r="F243" s="18" t="s">
        <v>2567</v>
      </c>
      <c r="G243" s="18" t="s">
        <v>127</v>
      </c>
      <c r="H243" s="18" t="str">
        <f t="shared" si="20"/>
        <v>2</v>
      </c>
      <c r="I243" s="19">
        <f t="shared" si="21"/>
        <v>0.45</v>
      </c>
      <c r="J243" s="9">
        <f t="shared" si="22"/>
        <v>64</v>
      </c>
      <c r="K243" s="9">
        <f t="shared" si="19"/>
        <v>5.5</v>
      </c>
    </row>
    <row r="244" spans="1:11" ht="45" x14ac:dyDescent="0.25">
      <c r="A244" s="18">
        <v>243</v>
      </c>
      <c r="B244" s="18" t="s">
        <v>2490</v>
      </c>
      <c r="C244" s="18" t="s">
        <v>2490</v>
      </c>
      <c r="D244" s="18" t="s">
        <v>928</v>
      </c>
      <c r="E244" s="18" t="s">
        <v>7</v>
      </c>
      <c r="F244" s="18" t="s">
        <v>1787</v>
      </c>
      <c r="G244" s="18" t="s">
        <v>127</v>
      </c>
      <c r="H244" s="18" t="str">
        <f t="shared" si="20"/>
        <v>2</v>
      </c>
      <c r="I244" s="19">
        <f t="shared" si="21"/>
        <v>0.45</v>
      </c>
      <c r="J244" s="9">
        <f t="shared" si="22"/>
        <v>65</v>
      </c>
      <c r="K244" s="9">
        <f t="shared" ref="K244:K307" si="23">IF(J244&lt;COUNTIF(G:G,"Q2")*0.31,6,IF(J244&gt;COUNTIF(G:G,"Q2")*0.69,5,5.5))</f>
        <v>5.5</v>
      </c>
    </row>
    <row r="245" spans="1:11" ht="45" x14ac:dyDescent="0.25">
      <c r="A245" s="18">
        <v>244</v>
      </c>
      <c r="B245" s="18" t="s">
        <v>2490</v>
      </c>
      <c r="C245" s="18" t="s">
        <v>2490</v>
      </c>
      <c r="D245" s="18" t="s">
        <v>929</v>
      </c>
      <c r="E245" s="18" t="s">
        <v>7</v>
      </c>
      <c r="F245" s="18" t="s">
        <v>1787</v>
      </c>
      <c r="G245" s="18" t="s">
        <v>127</v>
      </c>
      <c r="H245" s="18" t="str">
        <f t="shared" si="20"/>
        <v>2</v>
      </c>
      <c r="I245" s="19">
        <f t="shared" si="21"/>
        <v>0.46</v>
      </c>
      <c r="J245" s="9">
        <f t="shared" si="22"/>
        <v>66</v>
      </c>
      <c r="K245" s="9">
        <f t="shared" si="23"/>
        <v>5.5</v>
      </c>
    </row>
    <row r="246" spans="1:11" ht="30" x14ac:dyDescent="0.25">
      <c r="A246" s="18">
        <v>245</v>
      </c>
      <c r="B246" s="18" t="s">
        <v>2490</v>
      </c>
      <c r="C246" s="18" t="s">
        <v>2491</v>
      </c>
      <c r="D246" s="18" t="s">
        <v>933</v>
      </c>
      <c r="E246" s="18" t="s">
        <v>7</v>
      </c>
      <c r="F246" s="18" t="s">
        <v>1788</v>
      </c>
      <c r="G246" s="18" t="s">
        <v>127</v>
      </c>
      <c r="H246" s="18" t="str">
        <f t="shared" si="20"/>
        <v>2</v>
      </c>
      <c r="I246" s="19">
        <f t="shared" si="21"/>
        <v>0.46</v>
      </c>
      <c r="J246" s="9">
        <f t="shared" si="22"/>
        <v>67</v>
      </c>
      <c r="K246" s="9">
        <f t="shared" si="23"/>
        <v>5.5</v>
      </c>
    </row>
    <row r="247" spans="1:11" ht="45" x14ac:dyDescent="0.25">
      <c r="A247" s="18">
        <v>246</v>
      </c>
      <c r="B247" s="18" t="s">
        <v>2490</v>
      </c>
      <c r="C247" s="18" t="s">
        <v>2490</v>
      </c>
      <c r="D247" s="18" t="s">
        <v>931</v>
      </c>
      <c r="E247" s="18" t="s">
        <v>7</v>
      </c>
      <c r="F247" s="18" t="s">
        <v>1788</v>
      </c>
      <c r="G247" s="18" t="s">
        <v>127</v>
      </c>
      <c r="H247" s="18" t="str">
        <f t="shared" si="20"/>
        <v>2</v>
      </c>
      <c r="I247" s="19">
        <f t="shared" si="21"/>
        <v>0.46</v>
      </c>
      <c r="J247" s="9">
        <f t="shared" si="22"/>
        <v>68</v>
      </c>
      <c r="K247" s="9">
        <f t="shared" si="23"/>
        <v>5.5</v>
      </c>
    </row>
    <row r="248" spans="1:11" ht="45" x14ac:dyDescent="0.25">
      <c r="A248" s="18">
        <v>247</v>
      </c>
      <c r="B248" s="18" t="s">
        <v>2490</v>
      </c>
      <c r="C248" s="18" t="s">
        <v>2490</v>
      </c>
      <c r="D248" s="18" t="s">
        <v>935</v>
      </c>
      <c r="E248" s="18" t="s">
        <v>7</v>
      </c>
      <c r="F248" s="18" t="s">
        <v>1945</v>
      </c>
      <c r="G248" s="18" t="s">
        <v>127</v>
      </c>
      <c r="H248" s="18" t="str">
        <f t="shared" si="20"/>
        <v>2</v>
      </c>
      <c r="I248" s="19">
        <f t="shared" si="21"/>
        <v>0.46</v>
      </c>
      <c r="J248" s="9">
        <f t="shared" si="22"/>
        <v>69</v>
      </c>
      <c r="K248" s="9">
        <f t="shared" si="23"/>
        <v>5.5</v>
      </c>
    </row>
    <row r="249" spans="1:11" ht="30" x14ac:dyDescent="0.25">
      <c r="A249" s="18">
        <v>248</v>
      </c>
      <c r="B249" s="18" t="s">
        <v>1423</v>
      </c>
      <c r="C249" s="18" t="s">
        <v>2489</v>
      </c>
      <c r="D249" s="18" t="s">
        <v>940</v>
      </c>
      <c r="E249" s="18" t="s">
        <v>7</v>
      </c>
      <c r="F249" s="18" t="s">
        <v>169</v>
      </c>
      <c r="G249" s="18" t="s">
        <v>127</v>
      </c>
      <c r="H249" s="18" t="str">
        <f t="shared" si="20"/>
        <v>2</v>
      </c>
      <c r="I249" s="19">
        <f t="shared" si="21"/>
        <v>0.46</v>
      </c>
      <c r="J249" s="9">
        <f t="shared" si="22"/>
        <v>70</v>
      </c>
      <c r="K249" s="9">
        <f t="shared" si="23"/>
        <v>5.5</v>
      </c>
    </row>
    <row r="250" spans="1:11" ht="30" x14ac:dyDescent="0.25">
      <c r="A250" s="18">
        <v>249</v>
      </c>
      <c r="B250" s="18" t="s">
        <v>1423</v>
      </c>
      <c r="C250" s="18" t="s">
        <v>2489</v>
      </c>
      <c r="D250" s="18" t="s">
        <v>168</v>
      </c>
      <c r="E250" s="18" t="s">
        <v>7</v>
      </c>
      <c r="F250" s="18" t="s">
        <v>169</v>
      </c>
      <c r="G250" s="18" t="s">
        <v>127</v>
      </c>
      <c r="H250" s="18" t="str">
        <f t="shared" si="20"/>
        <v>2</v>
      </c>
      <c r="I250" s="19">
        <f t="shared" si="21"/>
        <v>0.46</v>
      </c>
      <c r="J250" s="9">
        <f t="shared" si="22"/>
        <v>71</v>
      </c>
      <c r="K250" s="9">
        <f t="shared" si="23"/>
        <v>5.5</v>
      </c>
    </row>
    <row r="251" spans="1:11" ht="45" x14ac:dyDescent="0.25">
      <c r="A251" s="18">
        <v>250</v>
      </c>
      <c r="B251" s="18" t="s">
        <v>2490</v>
      </c>
      <c r="C251" s="18" t="s">
        <v>2490</v>
      </c>
      <c r="D251" s="18" t="s">
        <v>945</v>
      </c>
      <c r="E251" s="18" t="s">
        <v>7</v>
      </c>
      <c r="F251" s="18" t="s">
        <v>1951</v>
      </c>
      <c r="G251" s="18" t="s">
        <v>127</v>
      </c>
      <c r="H251" s="18" t="str">
        <f t="shared" si="20"/>
        <v>2</v>
      </c>
      <c r="I251" s="19">
        <f t="shared" si="21"/>
        <v>0.47</v>
      </c>
      <c r="J251" s="9">
        <f t="shared" si="22"/>
        <v>72</v>
      </c>
      <c r="K251" s="9">
        <f t="shared" si="23"/>
        <v>5.5</v>
      </c>
    </row>
    <row r="252" spans="1:11" ht="45" x14ac:dyDescent="0.25">
      <c r="A252" s="18">
        <v>251</v>
      </c>
      <c r="B252" s="18" t="s">
        <v>2490</v>
      </c>
      <c r="C252" s="18" t="s">
        <v>2490</v>
      </c>
      <c r="D252" s="18" t="s">
        <v>949</v>
      </c>
      <c r="E252" s="18" t="s">
        <v>7</v>
      </c>
      <c r="F252" s="18" t="s">
        <v>2568</v>
      </c>
      <c r="G252" s="18" t="s">
        <v>127</v>
      </c>
      <c r="H252" s="18" t="str">
        <f t="shared" si="20"/>
        <v>2</v>
      </c>
      <c r="I252" s="19">
        <f t="shared" si="21"/>
        <v>0.47</v>
      </c>
      <c r="J252" s="9">
        <f t="shared" si="22"/>
        <v>73</v>
      </c>
      <c r="K252" s="9">
        <f t="shared" si="23"/>
        <v>5.5</v>
      </c>
    </row>
    <row r="253" spans="1:11" ht="45" x14ac:dyDescent="0.25">
      <c r="A253" s="18">
        <v>252</v>
      </c>
      <c r="B253" s="18" t="s">
        <v>2490</v>
      </c>
      <c r="C253" s="18" t="s">
        <v>2490</v>
      </c>
      <c r="D253" s="18" t="s">
        <v>950</v>
      </c>
      <c r="E253" s="18" t="s">
        <v>7</v>
      </c>
      <c r="F253" s="18" t="s">
        <v>1952</v>
      </c>
      <c r="G253" s="18" t="s">
        <v>127</v>
      </c>
      <c r="H253" s="18" t="str">
        <f t="shared" si="20"/>
        <v>2</v>
      </c>
      <c r="I253" s="19">
        <f t="shared" si="21"/>
        <v>0.47</v>
      </c>
      <c r="J253" s="9">
        <f t="shared" si="22"/>
        <v>74</v>
      </c>
      <c r="K253" s="9">
        <f t="shared" si="23"/>
        <v>5.5</v>
      </c>
    </row>
    <row r="254" spans="1:11" ht="45" x14ac:dyDescent="0.25">
      <c r="A254" s="18">
        <v>253</v>
      </c>
      <c r="B254" s="18" t="s">
        <v>2490</v>
      </c>
      <c r="C254" s="18" t="s">
        <v>2490</v>
      </c>
      <c r="D254" s="18" t="s">
        <v>952</v>
      </c>
      <c r="E254" s="18" t="s">
        <v>7</v>
      </c>
      <c r="F254" s="18" t="s">
        <v>171</v>
      </c>
      <c r="G254" s="18" t="s">
        <v>127</v>
      </c>
      <c r="H254" s="18" t="str">
        <f t="shared" si="20"/>
        <v>2</v>
      </c>
      <c r="I254" s="19">
        <f t="shared" si="21"/>
        <v>0.47</v>
      </c>
      <c r="J254" s="9">
        <f t="shared" si="22"/>
        <v>75</v>
      </c>
      <c r="K254" s="9">
        <f t="shared" si="23"/>
        <v>5.5</v>
      </c>
    </row>
    <row r="255" spans="1:11" ht="30" x14ac:dyDescent="0.25">
      <c r="A255" s="18">
        <v>254</v>
      </c>
      <c r="B255" s="18" t="s">
        <v>1423</v>
      </c>
      <c r="C255" s="18" t="s">
        <v>2489</v>
      </c>
      <c r="D255" s="18" t="s">
        <v>170</v>
      </c>
      <c r="E255" s="18" t="s">
        <v>7</v>
      </c>
      <c r="F255" s="18" t="s">
        <v>171</v>
      </c>
      <c r="G255" s="18" t="s">
        <v>127</v>
      </c>
      <c r="H255" s="18" t="str">
        <f t="shared" si="20"/>
        <v>2</v>
      </c>
      <c r="I255" s="19">
        <f t="shared" si="21"/>
        <v>0.47</v>
      </c>
      <c r="J255" s="9">
        <f t="shared" si="22"/>
        <v>76</v>
      </c>
      <c r="K255" s="9">
        <f t="shared" si="23"/>
        <v>5.5</v>
      </c>
    </row>
    <row r="256" spans="1:11" ht="30" x14ac:dyDescent="0.25">
      <c r="A256" s="18">
        <v>255</v>
      </c>
      <c r="B256" s="18" t="s">
        <v>2490</v>
      </c>
      <c r="C256" s="18" t="s">
        <v>2491</v>
      </c>
      <c r="D256" s="18" t="s">
        <v>953</v>
      </c>
      <c r="E256" s="18" t="s">
        <v>7</v>
      </c>
      <c r="F256" s="18" t="s">
        <v>2569</v>
      </c>
      <c r="G256" s="18" t="s">
        <v>127</v>
      </c>
      <c r="H256" s="18" t="str">
        <f t="shared" si="20"/>
        <v>2</v>
      </c>
      <c r="I256" s="19">
        <f t="shared" si="21"/>
        <v>0.48</v>
      </c>
      <c r="J256" s="9">
        <f t="shared" si="22"/>
        <v>77</v>
      </c>
      <c r="K256" s="9">
        <f t="shared" si="23"/>
        <v>5.5</v>
      </c>
    </row>
    <row r="257" spans="1:11" ht="45" x14ac:dyDescent="0.25">
      <c r="A257" s="18">
        <v>256</v>
      </c>
      <c r="B257" s="18" t="s">
        <v>2490</v>
      </c>
      <c r="C257" s="18" t="s">
        <v>2490</v>
      </c>
      <c r="D257" s="18" t="s">
        <v>955</v>
      </c>
      <c r="E257" s="18" t="s">
        <v>7</v>
      </c>
      <c r="F257" s="18" t="s">
        <v>2570</v>
      </c>
      <c r="G257" s="18" t="s">
        <v>127</v>
      </c>
      <c r="H257" s="18" t="str">
        <f t="shared" si="20"/>
        <v>2</v>
      </c>
      <c r="I257" s="19">
        <f t="shared" si="21"/>
        <v>0.48</v>
      </c>
      <c r="J257" s="9">
        <f t="shared" si="22"/>
        <v>78</v>
      </c>
      <c r="K257" s="9">
        <f t="shared" si="23"/>
        <v>5.5</v>
      </c>
    </row>
    <row r="258" spans="1:11" ht="30" x14ac:dyDescent="0.25">
      <c r="A258" s="18">
        <v>257</v>
      </c>
      <c r="B258" s="18" t="s">
        <v>1423</v>
      </c>
      <c r="C258" s="18" t="s">
        <v>2489</v>
      </c>
      <c r="D258" s="18" t="s">
        <v>172</v>
      </c>
      <c r="E258" s="18" t="s">
        <v>7</v>
      </c>
      <c r="F258" s="18" t="s">
        <v>173</v>
      </c>
      <c r="G258" s="18" t="s">
        <v>127</v>
      </c>
      <c r="H258" s="18" t="str">
        <f t="shared" ref="H258:H321" si="24">RIGHT(G258,1)</f>
        <v>2</v>
      </c>
      <c r="I258" s="19">
        <f t="shared" ref="I258:I321" si="25">PERCENTRANK(A:A,A258,2)</f>
        <v>0.48</v>
      </c>
      <c r="J258" s="9">
        <f t="shared" si="22"/>
        <v>79</v>
      </c>
      <c r="K258" s="9">
        <f t="shared" si="23"/>
        <v>5.5</v>
      </c>
    </row>
    <row r="259" spans="1:11" ht="45" x14ac:dyDescent="0.25">
      <c r="A259" s="18">
        <v>258</v>
      </c>
      <c r="B259" s="18" t="s">
        <v>2490</v>
      </c>
      <c r="C259" s="18" t="s">
        <v>2490</v>
      </c>
      <c r="D259" s="18" t="s">
        <v>957</v>
      </c>
      <c r="E259" s="18" t="s">
        <v>7</v>
      </c>
      <c r="F259" s="18" t="s">
        <v>1791</v>
      </c>
      <c r="G259" s="18" t="s">
        <v>127</v>
      </c>
      <c r="H259" s="18" t="str">
        <f t="shared" si="24"/>
        <v>2</v>
      </c>
      <c r="I259" s="19">
        <f t="shared" si="25"/>
        <v>0.48</v>
      </c>
      <c r="J259" s="9">
        <f t="shared" ref="J259:J322" si="26">IF(H259=H258,J258+1,1)</f>
        <v>80</v>
      </c>
      <c r="K259" s="9">
        <f t="shared" si="23"/>
        <v>5.5</v>
      </c>
    </row>
    <row r="260" spans="1:11" ht="45" x14ac:dyDescent="0.25">
      <c r="A260" s="18">
        <v>259</v>
      </c>
      <c r="B260" s="18" t="s">
        <v>2490</v>
      </c>
      <c r="C260" s="18" t="s">
        <v>2490</v>
      </c>
      <c r="D260" s="18" t="s">
        <v>958</v>
      </c>
      <c r="E260" s="18" t="s">
        <v>7</v>
      </c>
      <c r="F260" s="18" t="s">
        <v>2571</v>
      </c>
      <c r="G260" s="18" t="s">
        <v>127</v>
      </c>
      <c r="H260" s="18" t="str">
        <f t="shared" si="24"/>
        <v>2</v>
      </c>
      <c r="I260" s="19">
        <f t="shared" si="25"/>
        <v>0.48</v>
      </c>
      <c r="J260" s="9">
        <f t="shared" si="26"/>
        <v>81</v>
      </c>
      <c r="K260" s="9">
        <f t="shared" si="23"/>
        <v>5.5</v>
      </c>
    </row>
    <row r="261" spans="1:11" ht="30" x14ac:dyDescent="0.25">
      <c r="A261" s="18">
        <v>260</v>
      </c>
      <c r="B261" s="18" t="s">
        <v>2490</v>
      </c>
      <c r="C261" s="18" t="s">
        <v>2491</v>
      </c>
      <c r="D261" s="18" t="s">
        <v>2572</v>
      </c>
      <c r="E261" s="18" t="s">
        <v>7</v>
      </c>
      <c r="F261" s="18" t="s">
        <v>2573</v>
      </c>
      <c r="G261" s="18" t="s">
        <v>127</v>
      </c>
      <c r="H261" s="18" t="str">
        <f t="shared" si="24"/>
        <v>2</v>
      </c>
      <c r="I261" s="19">
        <f t="shared" si="25"/>
        <v>0.49</v>
      </c>
      <c r="J261" s="9">
        <f t="shared" si="26"/>
        <v>82</v>
      </c>
      <c r="K261" s="9">
        <f t="shared" si="23"/>
        <v>5.5</v>
      </c>
    </row>
    <row r="262" spans="1:11" ht="30" x14ac:dyDescent="0.25">
      <c r="A262" s="18">
        <v>261</v>
      </c>
      <c r="B262" s="18" t="s">
        <v>1423</v>
      </c>
      <c r="C262" s="18" t="s">
        <v>2489</v>
      </c>
      <c r="D262" s="18" t="s">
        <v>960</v>
      </c>
      <c r="E262" s="18" t="s">
        <v>7</v>
      </c>
      <c r="F262" s="18" t="s">
        <v>175</v>
      </c>
      <c r="G262" s="18" t="s">
        <v>127</v>
      </c>
      <c r="H262" s="18" t="str">
        <f t="shared" si="24"/>
        <v>2</v>
      </c>
      <c r="I262" s="19">
        <f t="shared" si="25"/>
        <v>0.49</v>
      </c>
      <c r="J262" s="9">
        <f t="shared" si="26"/>
        <v>83</v>
      </c>
      <c r="K262" s="9">
        <f t="shared" si="23"/>
        <v>5.5</v>
      </c>
    </row>
    <row r="263" spans="1:11" ht="30" x14ac:dyDescent="0.25">
      <c r="A263" s="18">
        <v>262</v>
      </c>
      <c r="B263" s="18" t="s">
        <v>1423</v>
      </c>
      <c r="C263" s="18" t="s">
        <v>2489</v>
      </c>
      <c r="D263" s="18" t="s">
        <v>174</v>
      </c>
      <c r="E263" s="18" t="s">
        <v>7</v>
      </c>
      <c r="F263" s="18" t="s">
        <v>175</v>
      </c>
      <c r="G263" s="18" t="s">
        <v>127</v>
      </c>
      <c r="H263" s="18" t="str">
        <f t="shared" si="24"/>
        <v>2</v>
      </c>
      <c r="I263" s="19">
        <f t="shared" si="25"/>
        <v>0.49</v>
      </c>
      <c r="J263" s="9">
        <f t="shared" si="26"/>
        <v>84</v>
      </c>
      <c r="K263" s="9">
        <f t="shared" si="23"/>
        <v>5.5</v>
      </c>
    </row>
    <row r="264" spans="1:11" ht="45" x14ac:dyDescent="0.25">
      <c r="A264" s="18">
        <v>263</v>
      </c>
      <c r="B264" s="18" t="s">
        <v>2490</v>
      </c>
      <c r="C264" s="18" t="s">
        <v>2490</v>
      </c>
      <c r="D264" s="18" t="s">
        <v>961</v>
      </c>
      <c r="E264" s="18" t="s">
        <v>7</v>
      </c>
      <c r="F264" s="18" t="s">
        <v>1956</v>
      </c>
      <c r="G264" s="18" t="s">
        <v>127</v>
      </c>
      <c r="H264" s="18" t="str">
        <f t="shared" si="24"/>
        <v>2</v>
      </c>
      <c r="I264" s="19">
        <f t="shared" si="25"/>
        <v>0.49</v>
      </c>
      <c r="J264" s="9">
        <f t="shared" si="26"/>
        <v>85</v>
      </c>
      <c r="K264" s="9">
        <f t="shared" si="23"/>
        <v>5.5</v>
      </c>
    </row>
    <row r="265" spans="1:11" ht="45" x14ac:dyDescent="0.25">
      <c r="A265" s="18">
        <v>264</v>
      </c>
      <c r="B265" s="18" t="s">
        <v>2490</v>
      </c>
      <c r="C265" s="18" t="s">
        <v>2490</v>
      </c>
      <c r="D265" s="18" t="s">
        <v>2574</v>
      </c>
      <c r="E265" s="18" t="s">
        <v>7</v>
      </c>
      <c r="F265" s="18" t="s">
        <v>2575</v>
      </c>
      <c r="G265" s="18" t="s">
        <v>127</v>
      </c>
      <c r="H265" s="18" t="str">
        <f t="shared" si="24"/>
        <v>2</v>
      </c>
      <c r="I265" s="19">
        <f t="shared" si="25"/>
        <v>0.49</v>
      </c>
      <c r="J265" s="9">
        <f t="shared" si="26"/>
        <v>86</v>
      </c>
      <c r="K265" s="9">
        <f t="shared" si="23"/>
        <v>5.5</v>
      </c>
    </row>
    <row r="266" spans="1:11" ht="30" x14ac:dyDescent="0.25">
      <c r="A266" s="18">
        <v>265</v>
      </c>
      <c r="B266" s="18" t="s">
        <v>2490</v>
      </c>
      <c r="C266" s="18" t="s">
        <v>2491</v>
      </c>
      <c r="D266" s="18" t="s">
        <v>964</v>
      </c>
      <c r="E266" s="18" t="s">
        <v>7</v>
      </c>
      <c r="F266" s="18" t="s">
        <v>1959</v>
      </c>
      <c r="G266" s="18" t="s">
        <v>127</v>
      </c>
      <c r="H266" s="18" t="str">
        <f t="shared" si="24"/>
        <v>2</v>
      </c>
      <c r="I266" s="19">
        <f t="shared" si="25"/>
        <v>0.5</v>
      </c>
      <c r="J266" s="9">
        <f t="shared" si="26"/>
        <v>87</v>
      </c>
      <c r="K266" s="9">
        <f t="shared" si="23"/>
        <v>5.5</v>
      </c>
    </row>
    <row r="267" spans="1:11" ht="30" x14ac:dyDescent="0.25">
      <c r="A267" s="18">
        <v>266</v>
      </c>
      <c r="B267" s="18" t="s">
        <v>2490</v>
      </c>
      <c r="C267" s="18" t="s">
        <v>2491</v>
      </c>
      <c r="D267" s="18" t="s">
        <v>176</v>
      </c>
      <c r="E267" s="18" t="s">
        <v>7</v>
      </c>
      <c r="F267" s="18" t="s">
        <v>177</v>
      </c>
      <c r="G267" s="18" t="s">
        <v>127</v>
      </c>
      <c r="H267" s="18" t="str">
        <f t="shared" si="24"/>
        <v>2</v>
      </c>
      <c r="I267" s="19">
        <f t="shared" si="25"/>
        <v>0.5</v>
      </c>
      <c r="J267" s="9">
        <f t="shared" si="26"/>
        <v>88</v>
      </c>
      <c r="K267" s="9">
        <f t="shared" si="23"/>
        <v>5.5</v>
      </c>
    </row>
    <row r="268" spans="1:11" ht="45" x14ac:dyDescent="0.25">
      <c r="A268" s="18">
        <v>267</v>
      </c>
      <c r="B268" s="18" t="s">
        <v>2490</v>
      </c>
      <c r="C268" s="18" t="s">
        <v>2490</v>
      </c>
      <c r="D268" s="18" t="s">
        <v>975</v>
      </c>
      <c r="E268" s="18" t="s">
        <v>7</v>
      </c>
      <c r="F268" s="18" t="s">
        <v>2576</v>
      </c>
      <c r="G268" s="18" t="s">
        <v>127</v>
      </c>
      <c r="H268" s="18" t="str">
        <f t="shared" si="24"/>
        <v>2</v>
      </c>
      <c r="I268" s="19">
        <f t="shared" si="25"/>
        <v>0.5</v>
      </c>
      <c r="J268" s="9">
        <f t="shared" si="26"/>
        <v>89</v>
      </c>
      <c r="K268" s="9">
        <f t="shared" si="23"/>
        <v>5.5</v>
      </c>
    </row>
    <row r="269" spans="1:11" ht="30" x14ac:dyDescent="0.25">
      <c r="A269" s="18">
        <v>268</v>
      </c>
      <c r="B269" s="18" t="s">
        <v>2490</v>
      </c>
      <c r="C269" s="18" t="s">
        <v>2491</v>
      </c>
      <c r="D269" s="18" t="s">
        <v>976</v>
      </c>
      <c r="E269" s="18" t="s">
        <v>7</v>
      </c>
      <c r="F269" s="18" t="s">
        <v>2577</v>
      </c>
      <c r="G269" s="18" t="s">
        <v>127</v>
      </c>
      <c r="H269" s="18" t="str">
        <f t="shared" si="24"/>
        <v>2</v>
      </c>
      <c r="I269" s="19">
        <f t="shared" si="25"/>
        <v>0.5</v>
      </c>
      <c r="J269" s="9">
        <f t="shared" si="26"/>
        <v>90</v>
      </c>
      <c r="K269" s="9">
        <f t="shared" si="23"/>
        <v>5.5</v>
      </c>
    </row>
    <row r="270" spans="1:11" ht="45" x14ac:dyDescent="0.25">
      <c r="A270" s="18">
        <v>269</v>
      </c>
      <c r="B270" s="18" t="s">
        <v>2490</v>
      </c>
      <c r="C270" s="18" t="s">
        <v>2490</v>
      </c>
      <c r="D270" s="18" t="s">
        <v>977</v>
      </c>
      <c r="E270" s="18" t="s">
        <v>7</v>
      </c>
      <c r="F270" s="18" t="s">
        <v>2578</v>
      </c>
      <c r="G270" s="18" t="s">
        <v>127</v>
      </c>
      <c r="H270" s="18" t="str">
        <f t="shared" si="24"/>
        <v>2</v>
      </c>
      <c r="I270" s="19">
        <f t="shared" si="25"/>
        <v>0.5</v>
      </c>
      <c r="J270" s="9">
        <f t="shared" si="26"/>
        <v>91</v>
      </c>
      <c r="K270" s="9">
        <f t="shared" si="23"/>
        <v>5.5</v>
      </c>
    </row>
    <row r="271" spans="1:11" ht="30" x14ac:dyDescent="0.25">
      <c r="A271" s="18">
        <v>270</v>
      </c>
      <c r="B271" s="18" t="s">
        <v>1423</v>
      </c>
      <c r="C271" s="18" t="s">
        <v>2489</v>
      </c>
      <c r="D271" s="18" t="s">
        <v>980</v>
      </c>
      <c r="E271" s="18" t="s">
        <v>7</v>
      </c>
      <c r="F271" s="18" t="s">
        <v>1798</v>
      </c>
      <c r="G271" s="18" t="s">
        <v>127</v>
      </c>
      <c r="H271" s="18" t="str">
        <f t="shared" si="24"/>
        <v>2</v>
      </c>
      <c r="I271" s="19">
        <f t="shared" si="25"/>
        <v>0.5</v>
      </c>
      <c r="J271" s="9">
        <f t="shared" si="26"/>
        <v>92</v>
      </c>
      <c r="K271" s="9">
        <f t="shared" si="23"/>
        <v>5.5</v>
      </c>
    </row>
    <row r="272" spans="1:11" ht="45" x14ac:dyDescent="0.25">
      <c r="A272" s="18">
        <v>271</v>
      </c>
      <c r="B272" s="18" t="s">
        <v>2490</v>
      </c>
      <c r="C272" s="18" t="s">
        <v>2490</v>
      </c>
      <c r="D272" s="18" t="s">
        <v>981</v>
      </c>
      <c r="E272" s="18" t="s">
        <v>7</v>
      </c>
      <c r="F272" s="18" t="s">
        <v>2579</v>
      </c>
      <c r="G272" s="18" t="s">
        <v>127</v>
      </c>
      <c r="H272" s="18" t="str">
        <f t="shared" si="24"/>
        <v>2</v>
      </c>
      <c r="I272" s="19">
        <f t="shared" si="25"/>
        <v>0.51</v>
      </c>
      <c r="J272" s="9">
        <f t="shared" si="26"/>
        <v>93</v>
      </c>
      <c r="K272" s="9">
        <f t="shared" si="23"/>
        <v>5.5</v>
      </c>
    </row>
    <row r="273" spans="1:11" ht="45" x14ac:dyDescent="0.25">
      <c r="A273" s="18">
        <v>272</v>
      </c>
      <c r="B273" s="18" t="s">
        <v>2490</v>
      </c>
      <c r="C273" s="18" t="s">
        <v>2490</v>
      </c>
      <c r="D273" s="18" t="s">
        <v>178</v>
      </c>
      <c r="E273" s="18" t="s">
        <v>7</v>
      </c>
      <c r="F273" s="18" t="s">
        <v>179</v>
      </c>
      <c r="G273" s="18" t="s">
        <v>127</v>
      </c>
      <c r="H273" s="18" t="str">
        <f t="shared" si="24"/>
        <v>2</v>
      </c>
      <c r="I273" s="19">
        <f t="shared" si="25"/>
        <v>0.51</v>
      </c>
      <c r="J273" s="9">
        <f t="shared" si="26"/>
        <v>94</v>
      </c>
      <c r="K273" s="9">
        <f t="shared" si="23"/>
        <v>5.5</v>
      </c>
    </row>
    <row r="274" spans="1:11" ht="45" x14ac:dyDescent="0.25">
      <c r="A274" s="18">
        <v>273</v>
      </c>
      <c r="B274" s="18" t="s">
        <v>2490</v>
      </c>
      <c r="C274" s="18" t="s">
        <v>2490</v>
      </c>
      <c r="D274" s="18" t="s">
        <v>2580</v>
      </c>
      <c r="E274" s="18" t="s">
        <v>7</v>
      </c>
      <c r="F274" s="18" t="s">
        <v>179</v>
      </c>
      <c r="G274" s="18" t="s">
        <v>127</v>
      </c>
      <c r="H274" s="18" t="str">
        <f t="shared" si="24"/>
        <v>2</v>
      </c>
      <c r="I274" s="19">
        <f t="shared" si="25"/>
        <v>0.51</v>
      </c>
      <c r="J274" s="9">
        <f t="shared" si="26"/>
        <v>95</v>
      </c>
      <c r="K274" s="9">
        <f t="shared" si="23"/>
        <v>5.5</v>
      </c>
    </row>
    <row r="275" spans="1:11" ht="45" x14ac:dyDescent="0.25">
      <c r="A275" s="18">
        <v>274</v>
      </c>
      <c r="B275" s="18" t="s">
        <v>2490</v>
      </c>
      <c r="C275" s="18" t="s">
        <v>2490</v>
      </c>
      <c r="D275" s="18" t="s">
        <v>985</v>
      </c>
      <c r="E275" s="18" t="s">
        <v>7</v>
      </c>
      <c r="F275" s="18" t="s">
        <v>1969</v>
      </c>
      <c r="G275" s="18" t="s">
        <v>127</v>
      </c>
      <c r="H275" s="18" t="str">
        <f t="shared" si="24"/>
        <v>2</v>
      </c>
      <c r="I275" s="19">
        <f t="shared" si="25"/>
        <v>0.51</v>
      </c>
      <c r="J275" s="9">
        <f t="shared" si="26"/>
        <v>96</v>
      </c>
      <c r="K275" s="9">
        <f t="shared" si="23"/>
        <v>5.5</v>
      </c>
    </row>
    <row r="276" spans="1:11" ht="45" x14ac:dyDescent="0.25">
      <c r="A276" s="18">
        <v>275</v>
      </c>
      <c r="B276" s="18" t="s">
        <v>2490</v>
      </c>
      <c r="C276" s="18" t="s">
        <v>2490</v>
      </c>
      <c r="D276" s="18" t="s">
        <v>988</v>
      </c>
      <c r="E276" s="18" t="s">
        <v>7</v>
      </c>
      <c r="F276" s="18" t="s">
        <v>1970</v>
      </c>
      <c r="G276" s="18" t="s">
        <v>127</v>
      </c>
      <c r="H276" s="18" t="str">
        <f t="shared" si="24"/>
        <v>2</v>
      </c>
      <c r="I276" s="19">
        <f t="shared" si="25"/>
        <v>0.51</v>
      </c>
      <c r="J276" s="9">
        <f t="shared" si="26"/>
        <v>97</v>
      </c>
      <c r="K276" s="9">
        <f t="shared" si="23"/>
        <v>5.5</v>
      </c>
    </row>
    <row r="277" spans="1:11" ht="30" x14ac:dyDescent="0.25">
      <c r="A277" s="18">
        <v>276</v>
      </c>
      <c r="B277" s="18" t="s">
        <v>1423</v>
      </c>
      <c r="C277" s="18" t="s">
        <v>2489</v>
      </c>
      <c r="D277" s="18" t="s">
        <v>989</v>
      </c>
      <c r="E277" s="18" t="s">
        <v>7</v>
      </c>
      <c r="F277" s="18" t="s">
        <v>1970</v>
      </c>
      <c r="G277" s="18" t="s">
        <v>127</v>
      </c>
      <c r="H277" s="18" t="str">
        <f t="shared" si="24"/>
        <v>2</v>
      </c>
      <c r="I277" s="19">
        <f t="shared" si="25"/>
        <v>0.52</v>
      </c>
      <c r="J277" s="9">
        <f t="shared" si="26"/>
        <v>98</v>
      </c>
      <c r="K277" s="9">
        <f t="shared" si="23"/>
        <v>5.5</v>
      </c>
    </row>
    <row r="278" spans="1:11" ht="30" x14ac:dyDescent="0.25">
      <c r="A278" s="18">
        <v>277</v>
      </c>
      <c r="B278" s="18" t="s">
        <v>2490</v>
      </c>
      <c r="C278" s="18" t="s">
        <v>2491</v>
      </c>
      <c r="D278" s="18" t="s">
        <v>991</v>
      </c>
      <c r="E278" s="18" t="s">
        <v>7</v>
      </c>
      <c r="F278" s="18" t="s">
        <v>1971</v>
      </c>
      <c r="G278" s="18" t="s">
        <v>127</v>
      </c>
      <c r="H278" s="18" t="str">
        <f t="shared" si="24"/>
        <v>2</v>
      </c>
      <c r="I278" s="19">
        <f t="shared" si="25"/>
        <v>0.52</v>
      </c>
      <c r="J278" s="9">
        <f t="shared" si="26"/>
        <v>99</v>
      </c>
      <c r="K278" s="9">
        <f t="shared" si="23"/>
        <v>5.5</v>
      </c>
    </row>
    <row r="279" spans="1:11" ht="30" x14ac:dyDescent="0.25">
      <c r="A279" s="18">
        <v>278</v>
      </c>
      <c r="B279" s="18" t="s">
        <v>1423</v>
      </c>
      <c r="C279" s="18" t="s">
        <v>2489</v>
      </c>
      <c r="D279" s="18" t="s">
        <v>180</v>
      </c>
      <c r="E279" s="18" t="s">
        <v>7</v>
      </c>
      <c r="F279" s="18" t="s">
        <v>181</v>
      </c>
      <c r="G279" s="18" t="s">
        <v>127</v>
      </c>
      <c r="H279" s="18" t="str">
        <f t="shared" si="24"/>
        <v>2</v>
      </c>
      <c r="I279" s="19">
        <f t="shared" si="25"/>
        <v>0.52</v>
      </c>
      <c r="J279" s="9">
        <f t="shared" si="26"/>
        <v>100</v>
      </c>
      <c r="K279" s="9">
        <f t="shared" si="23"/>
        <v>5.5</v>
      </c>
    </row>
    <row r="280" spans="1:11" ht="45" x14ac:dyDescent="0.25">
      <c r="A280" s="18">
        <v>279</v>
      </c>
      <c r="B280" s="18" t="s">
        <v>2490</v>
      </c>
      <c r="C280" s="18" t="s">
        <v>2490</v>
      </c>
      <c r="D280" s="18" t="s">
        <v>994</v>
      </c>
      <c r="E280" s="18" t="s">
        <v>7</v>
      </c>
      <c r="F280" s="18" t="s">
        <v>2581</v>
      </c>
      <c r="G280" s="18" t="s">
        <v>127</v>
      </c>
      <c r="H280" s="18" t="str">
        <f t="shared" si="24"/>
        <v>2</v>
      </c>
      <c r="I280" s="19">
        <f t="shared" si="25"/>
        <v>0.52</v>
      </c>
      <c r="J280" s="9">
        <f t="shared" si="26"/>
        <v>101</v>
      </c>
      <c r="K280" s="9">
        <f t="shared" si="23"/>
        <v>5.5</v>
      </c>
    </row>
    <row r="281" spans="1:11" ht="45" x14ac:dyDescent="0.25">
      <c r="A281" s="18">
        <v>280</v>
      </c>
      <c r="B281" s="18" t="s">
        <v>2490</v>
      </c>
      <c r="C281" s="18" t="s">
        <v>2490</v>
      </c>
      <c r="D281" s="18" t="s">
        <v>996</v>
      </c>
      <c r="E281" s="18" t="s">
        <v>7</v>
      </c>
      <c r="F281" s="18" t="s">
        <v>2581</v>
      </c>
      <c r="G281" s="18" t="s">
        <v>127</v>
      </c>
      <c r="H281" s="18" t="str">
        <f t="shared" si="24"/>
        <v>2</v>
      </c>
      <c r="I281" s="19">
        <f t="shared" si="25"/>
        <v>0.52</v>
      </c>
      <c r="J281" s="9">
        <f t="shared" si="26"/>
        <v>102</v>
      </c>
      <c r="K281" s="9">
        <f t="shared" si="23"/>
        <v>5.5</v>
      </c>
    </row>
    <row r="282" spans="1:11" ht="45" x14ac:dyDescent="0.25">
      <c r="A282" s="18">
        <v>281</v>
      </c>
      <c r="B282" s="18" t="s">
        <v>2490</v>
      </c>
      <c r="C282" s="18" t="s">
        <v>2490</v>
      </c>
      <c r="D282" s="18" t="s">
        <v>999</v>
      </c>
      <c r="E282" s="18" t="s">
        <v>7</v>
      </c>
      <c r="F282" s="18" t="s">
        <v>183</v>
      </c>
      <c r="G282" s="18" t="s">
        <v>127</v>
      </c>
      <c r="H282" s="18" t="str">
        <f t="shared" si="24"/>
        <v>2</v>
      </c>
      <c r="I282" s="19">
        <f t="shared" si="25"/>
        <v>0.53</v>
      </c>
      <c r="J282" s="9">
        <f t="shared" si="26"/>
        <v>103</v>
      </c>
      <c r="K282" s="9">
        <f t="shared" si="23"/>
        <v>5.5</v>
      </c>
    </row>
    <row r="283" spans="1:11" ht="30" x14ac:dyDescent="0.25">
      <c r="A283" s="18">
        <v>282</v>
      </c>
      <c r="B283" s="18" t="s">
        <v>1423</v>
      </c>
      <c r="C283" s="18" t="s">
        <v>2489</v>
      </c>
      <c r="D283" s="18" t="s">
        <v>182</v>
      </c>
      <c r="E283" s="18" t="s">
        <v>7</v>
      </c>
      <c r="F283" s="18" t="s">
        <v>183</v>
      </c>
      <c r="G283" s="18" t="s">
        <v>127</v>
      </c>
      <c r="H283" s="18" t="str">
        <f t="shared" si="24"/>
        <v>2</v>
      </c>
      <c r="I283" s="19">
        <f t="shared" si="25"/>
        <v>0.53</v>
      </c>
      <c r="J283" s="9">
        <f t="shared" si="26"/>
        <v>104</v>
      </c>
      <c r="K283" s="9">
        <f t="shared" si="23"/>
        <v>5.5</v>
      </c>
    </row>
    <row r="284" spans="1:11" ht="45" x14ac:dyDescent="0.25">
      <c r="A284" s="18">
        <v>283</v>
      </c>
      <c r="B284" s="18" t="s">
        <v>2490</v>
      </c>
      <c r="C284" s="18" t="s">
        <v>2490</v>
      </c>
      <c r="D284" s="18" t="s">
        <v>1000</v>
      </c>
      <c r="E284" s="18" t="s">
        <v>7</v>
      </c>
      <c r="F284" s="18" t="s">
        <v>2582</v>
      </c>
      <c r="G284" s="18" t="s">
        <v>127</v>
      </c>
      <c r="H284" s="18" t="str">
        <f t="shared" si="24"/>
        <v>2</v>
      </c>
      <c r="I284" s="19">
        <f t="shared" si="25"/>
        <v>0.53</v>
      </c>
      <c r="J284" s="9">
        <f t="shared" si="26"/>
        <v>105</v>
      </c>
      <c r="K284" s="9">
        <f t="shared" si="23"/>
        <v>5.5</v>
      </c>
    </row>
    <row r="285" spans="1:11" ht="30" x14ac:dyDescent="0.25">
      <c r="A285" s="18">
        <v>284</v>
      </c>
      <c r="B285" s="18" t="s">
        <v>2490</v>
      </c>
      <c r="C285" s="18" t="s">
        <v>2491</v>
      </c>
      <c r="D285" s="18" t="s">
        <v>184</v>
      </c>
      <c r="E285" s="18" t="s">
        <v>7</v>
      </c>
      <c r="F285" s="18" t="s">
        <v>185</v>
      </c>
      <c r="G285" s="18" t="s">
        <v>127</v>
      </c>
      <c r="H285" s="18" t="str">
        <f t="shared" si="24"/>
        <v>2</v>
      </c>
      <c r="I285" s="19">
        <f t="shared" si="25"/>
        <v>0.53</v>
      </c>
      <c r="J285" s="9">
        <f t="shared" si="26"/>
        <v>106</v>
      </c>
      <c r="K285" s="9">
        <f t="shared" si="23"/>
        <v>5.5</v>
      </c>
    </row>
    <row r="286" spans="1:11" ht="45" x14ac:dyDescent="0.25">
      <c r="A286" s="18">
        <v>285</v>
      </c>
      <c r="B286" s="18" t="s">
        <v>2490</v>
      </c>
      <c r="C286" s="18" t="s">
        <v>2490</v>
      </c>
      <c r="D286" s="18" t="s">
        <v>1004</v>
      </c>
      <c r="E286" s="18" t="s">
        <v>7</v>
      </c>
      <c r="F286" s="18" t="s">
        <v>1975</v>
      </c>
      <c r="G286" s="18" t="s">
        <v>127</v>
      </c>
      <c r="H286" s="18" t="str">
        <f t="shared" si="24"/>
        <v>2</v>
      </c>
      <c r="I286" s="19">
        <f t="shared" si="25"/>
        <v>0.53</v>
      </c>
      <c r="J286" s="9">
        <f t="shared" si="26"/>
        <v>107</v>
      </c>
      <c r="K286" s="9">
        <f t="shared" si="23"/>
        <v>5.5</v>
      </c>
    </row>
    <row r="287" spans="1:11" ht="30" x14ac:dyDescent="0.25">
      <c r="A287" s="18">
        <v>286</v>
      </c>
      <c r="B287" s="18" t="s">
        <v>2490</v>
      </c>
      <c r="C287" s="18" t="s">
        <v>2491</v>
      </c>
      <c r="D287" s="18" t="s">
        <v>2583</v>
      </c>
      <c r="E287" s="18" t="s">
        <v>7</v>
      </c>
      <c r="F287" s="18" t="s">
        <v>2584</v>
      </c>
      <c r="G287" s="18" t="s">
        <v>127</v>
      </c>
      <c r="H287" s="18" t="str">
        <f t="shared" si="24"/>
        <v>2</v>
      </c>
      <c r="I287" s="19">
        <f t="shared" si="25"/>
        <v>0.53</v>
      </c>
      <c r="J287" s="9">
        <f t="shared" si="26"/>
        <v>108</v>
      </c>
      <c r="K287" s="9">
        <f t="shared" si="23"/>
        <v>5.5</v>
      </c>
    </row>
    <row r="288" spans="1:11" ht="30" x14ac:dyDescent="0.25">
      <c r="A288" s="18">
        <v>287</v>
      </c>
      <c r="B288" s="18" t="s">
        <v>1423</v>
      </c>
      <c r="C288" s="18" t="s">
        <v>2489</v>
      </c>
      <c r="D288" s="18" t="s">
        <v>1011</v>
      </c>
      <c r="E288" s="18" t="s">
        <v>7</v>
      </c>
      <c r="F288" s="18" t="s">
        <v>1979</v>
      </c>
      <c r="G288" s="18" t="s">
        <v>127</v>
      </c>
      <c r="H288" s="18" t="str">
        <f t="shared" si="24"/>
        <v>2</v>
      </c>
      <c r="I288" s="19">
        <f t="shared" si="25"/>
        <v>0.54</v>
      </c>
      <c r="J288" s="9">
        <f t="shared" si="26"/>
        <v>109</v>
      </c>
      <c r="K288" s="9">
        <f t="shared" si="23"/>
        <v>5.5</v>
      </c>
    </row>
    <row r="289" spans="1:11" ht="30" x14ac:dyDescent="0.25">
      <c r="A289" s="18">
        <v>288</v>
      </c>
      <c r="B289" s="18" t="s">
        <v>1423</v>
      </c>
      <c r="C289" s="18" t="s">
        <v>2489</v>
      </c>
      <c r="D289" s="18" t="s">
        <v>186</v>
      </c>
      <c r="E289" s="18" t="s">
        <v>7</v>
      </c>
      <c r="F289" s="18" t="s">
        <v>187</v>
      </c>
      <c r="G289" s="18" t="s">
        <v>127</v>
      </c>
      <c r="H289" s="18" t="str">
        <f t="shared" si="24"/>
        <v>2</v>
      </c>
      <c r="I289" s="19">
        <f t="shared" si="25"/>
        <v>0.54</v>
      </c>
      <c r="J289" s="9">
        <f t="shared" si="26"/>
        <v>110</v>
      </c>
      <c r="K289" s="9">
        <f t="shared" si="23"/>
        <v>5.5</v>
      </c>
    </row>
    <row r="290" spans="1:11" ht="45" x14ac:dyDescent="0.25">
      <c r="A290" s="18">
        <v>289</v>
      </c>
      <c r="B290" s="18" t="s">
        <v>2490</v>
      </c>
      <c r="C290" s="18" t="s">
        <v>2490</v>
      </c>
      <c r="D290" s="18" t="s">
        <v>1016</v>
      </c>
      <c r="E290" s="18" t="s">
        <v>7</v>
      </c>
      <c r="F290" s="18" t="s">
        <v>2585</v>
      </c>
      <c r="G290" s="18" t="s">
        <v>127</v>
      </c>
      <c r="H290" s="18" t="str">
        <f t="shared" si="24"/>
        <v>2</v>
      </c>
      <c r="I290" s="19">
        <f t="shared" si="25"/>
        <v>0.54</v>
      </c>
      <c r="J290" s="9">
        <f t="shared" si="26"/>
        <v>111</v>
      </c>
      <c r="K290" s="9">
        <f t="shared" si="23"/>
        <v>5.5</v>
      </c>
    </row>
    <row r="291" spans="1:11" ht="30" x14ac:dyDescent="0.25">
      <c r="A291" s="18">
        <v>290</v>
      </c>
      <c r="B291" s="18" t="s">
        <v>1423</v>
      </c>
      <c r="C291" s="18" t="s">
        <v>2489</v>
      </c>
      <c r="D291" s="18" t="s">
        <v>1021</v>
      </c>
      <c r="E291" s="18" t="s">
        <v>7</v>
      </c>
      <c r="F291" s="18" t="s">
        <v>1982</v>
      </c>
      <c r="G291" s="18" t="s">
        <v>127</v>
      </c>
      <c r="H291" s="18" t="str">
        <f t="shared" si="24"/>
        <v>2</v>
      </c>
      <c r="I291" s="19">
        <f t="shared" si="25"/>
        <v>0.54</v>
      </c>
      <c r="J291" s="9">
        <f t="shared" si="26"/>
        <v>112</v>
      </c>
      <c r="K291" s="9">
        <f t="shared" si="23"/>
        <v>5.5</v>
      </c>
    </row>
    <row r="292" spans="1:11" ht="30" x14ac:dyDescent="0.25">
      <c r="A292" s="18">
        <v>291</v>
      </c>
      <c r="B292" s="18" t="s">
        <v>1423</v>
      </c>
      <c r="C292" s="18" t="s">
        <v>2489</v>
      </c>
      <c r="D292" s="18" t="s">
        <v>188</v>
      </c>
      <c r="E292" s="18" t="s">
        <v>7</v>
      </c>
      <c r="F292" s="18" t="s">
        <v>189</v>
      </c>
      <c r="G292" s="18" t="s">
        <v>127</v>
      </c>
      <c r="H292" s="18" t="str">
        <f t="shared" si="24"/>
        <v>2</v>
      </c>
      <c r="I292" s="19">
        <f t="shared" si="25"/>
        <v>0.54</v>
      </c>
      <c r="J292" s="9">
        <f t="shared" si="26"/>
        <v>113</v>
      </c>
      <c r="K292" s="9">
        <f t="shared" si="23"/>
        <v>5.5</v>
      </c>
    </row>
    <row r="293" spans="1:11" ht="30" x14ac:dyDescent="0.25">
      <c r="A293" s="18">
        <v>292</v>
      </c>
      <c r="B293" s="18" t="s">
        <v>2490</v>
      </c>
      <c r="C293" s="18" t="s">
        <v>2491</v>
      </c>
      <c r="D293" s="18" t="s">
        <v>190</v>
      </c>
      <c r="E293" s="18" t="s">
        <v>7</v>
      </c>
      <c r="F293" s="18" t="s">
        <v>191</v>
      </c>
      <c r="G293" s="18" t="s">
        <v>127</v>
      </c>
      <c r="H293" s="18" t="str">
        <f t="shared" si="24"/>
        <v>2</v>
      </c>
      <c r="I293" s="19">
        <f t="shared" si="25"/>
        <v>0.55000000000000004</v>
      </c>
      <c r="J293" s="9">
        <f t="shared" si="26"/>
        <v>114</v>
      </c>
      <c r="K293" s="9">
        <f t="shared" si="23"/>
        <v>5.5</v>
      </c>
    </row>
    <row r="294" spans="1:11" ht="30" x14ac:dyDescent="0.25">
      <c r="A294" s="18">
        <v>293</v>
      </c>
      <c r="B294" s="18" t="s">
        <v>1423</v>
      </c>
      <c r="C294" s="18" t="s">
        <v>2489</v>
      </c>
      <c r="D294" s="18" t="s">
        <v>192</v>
      </c>
      <c r="E294" s="18" t="s">
        <v>7</v>
      </c>
      <c r="F294" s="18" t="s">
        <v>191</v>
      </c>
      <c r="G294" s="18" t="s">
        <v>127</v>
      </c>
      <c r="H294" s="18" t="str">
        <f t="shared" si="24"/>
        <v>2</v>
      </c>
      <c r="I294" s="19">
        <f t="shared" si="25"/>
        <v>0.55000000000000004</v>
      </c>
      <c r="J294" s="9">
        <f t="shared" si="26"/>
        <v>115</v>
      </c>
      <c r="K294" s="9">
        <f t="shared" si="23"/>
        <v>5.5</v>
      </c>
    </row>
    <row r="295" spans="1:11" ht="30" x14ac:dyDescent="0.25">
      <c r="A295" s="18">
        <v>294</v>
      </c>
      <c r="B295" s="18" t="s">
        <v>2490</v>
      </c>
      <c r="C295" s="18" t="s">
        <v>2491</v>
      </c>
      <c r="D295" s="18" t="s">
        <v>193</v>
      </c>
      <c r="E295" s="18" t="s">
        <v>7</v>
      </c>
      <c r="F295" s="18" t="s">
        <v>194</v>
      </c>
      <c r="G295" s="18" t="s">
        <v>127</v>
      </c>
      <c r="H295" s="18" t="str">
        <f t="shared" si="24"/>
        <v>2</v>
      </c>
      <c r="I295" s="19">
        <f t="shared" si="25"/>
        <v>0.55000000000000004</v>
      </c>
      <c r="J295" s="9">
        <f t="shared" si="26"/>
        <v>116</v>
      </c>
      <c r="K295" s="9">
        <f t="shared" si="23"/>
        <v>5.5</v>
      </c>
    </row>
    <row r="296" spans="1:11" ht="30" x14ac:dyDescent="0.25">
      <c r="A296" s="18">
        <v>295</v>
      </c>
      <c r="B296" s="18" t="s">
        <v>2490</v>
      </c>
      <c r="C296" s="18" t="s">
        <v>2491</v>
      </c>
      <c r="D296" s="18" t="s">
        <v>1033</v>
      </c>
      <c r="E296" s="18" t="s">
        <v>7</v>
      </c>
      <c r="F296" s="18" t="s">
        <v>1994</v>
      </c>
      <c r="G296" s="18" t="s">
        <v>127</v>
      </c>
      <c r="H296" s="18" t="str">
        <f t="shared" si="24"/>
        <v>2</v>
      </c>
      <c r="I296" s="19">
        <f t="shared" si="25"/>
        <v>0.55000000000000004</v>
      </c>
      <c r="J296" s="9">
        <f t="shared" si="26"/>
        <v>117</v>
      </c>
      <c r="K296" s="9">
        <f t="shared" si="23"/>
        <v>5.5</v>
      </c>
    </row>
    <row r="297" spans="1:11" ht="45" x14ac:dyDescent="0.25">
      <c r="A297" s="18">
        <v>296</v>
      </c>
      <c r="B297" s="18" t="s">
        <v>2490</v>
      </c>
      <c r="C297" s="18" t="s">
        <v>2490</v>
      </c>
      <c r="D297" s="18" t="s">
        <v>1034</v>
      </c>
      <c r="E297" s="18" t="s">
        <v>7</v>
      </c>
      <c r="F297" s="18" t="s">
        <v>2586</v>
      </c>
      <c r="G297" s="18" t="s">
        <v>127</v>
      </c>
      <c r="H297" s="18" t="str">
        <f t="shared" si="24"/>
        <v>2</v>
      </c>
      <c r="I297" s="19">
        <f t="shared" si="25"/>
        <v>0.55000000000000004</v>
      </c>
      <c r="J297" s="9">
        <f t="shared" si="26"/>
        <v>118</v>
      </c>
      <c r="K297" s="9">
        <f t="shared" si="23"/>
        <v>5</v>
      </c>
    </row>
    <row r="298" spans="1:11" ht="45" x14ac:dyDescent="0.25">
      <c r="A298" s="18">
        <v>297</v>
      </c>
      <c r="B298" s="18" t="s">
        <v>2490</v>
      </c>
      <c r="C298" s="18" t="s">
        <v>2490</v>
      </c>
      <c r="D298" s="18" t="s">
        <v>1995</v>
      </c>
      <c r="E298" s="18" t="s">
        <v>7</v>
      </c>
      <c r="F298" s="18" t="s">
        <v>1996</v>
      </c>
      <c r="G298" s="18" t="s">
        <v>127</v>
      </c>
      <c r="H298" s="18" t="str">
        <f t="shared" si="24"/>
        <v>2</v>
      </c>
      <c r="I298" s="19">
        <f t="shared" si="25"/>
        <v>0.56000000000000005</v>
      </c>
      <c r="J298" s="9">
        <f t="shared" si="26"/>
        <v>119</v>
      </c>
      <c r="K298" s="9">
        <f t="shared" si="23"/>
        <v>5</v>
      </c>
    </row>
    <row r="299" spans="1:11" ht="45" x14ac:dyDescent="0.25">
      <c r="A299" s="18">
        <v>298</v>
      </c>
      <c r="B299" s="18" t="s">
        <v>2490</v>
      </c>
      <c r="C299" s="18" t="s">
        <v>2490</v>
      </c>
      <c r="D299" s="18" t="s">
        <v>1037</v>
      </c>
      <c r="E299" s="18" t="s">
        <v>7</v>
      </c>
      <c r="F299" s="18" t="s">
        <v>1998</v>
      </c>
      <c r="G299" s="18" t="s">
        <v>127</v>
      </c>
      <c r="H299" s="18" t="str">
        <f t="shared" si="24"/>
        <v>2</v>
      </c>
      <c r="I299" s="19">
        <f t="shared" si="25"/>
        <v>0.56000000000000005</v>
      </c>
      <c r="J299" s="9">
        <f t="shared" si="26"/>
        <v>120</v>
      </c>
      <c r="K299" s="9">
        <f t="shared" si="23"/>
        <v>5</v>
      </c>
    </row>
    <row r="300" spans="1:11" ht="30" x14ac:dyDescent="0.25">
      <c r="A300" s="18">
        <v>299</v>
      </c>
      <c r="B300" s="18" t="s">
        <v>1423</v>
      </c>
      <c r="C300" s="18" t="s">
        <v>2489</v>
      </c>
      <c r="D300" s="18" t="s">
        <v>1038</v>
      </c>
      <c r="E300" s="18" t="s">
        <v>7</v>
      </c>
      <c r="F300" s="18" t="s">
        <v>2000</v>
      </c>
      <c r="G300" s="18" t="s">
        <v>127</v>
      </c>
      <c r="H300" s="18" t="str">
        <f t="shared" si="24"/>
        <v>2</v>
      </c>
      <c r="I300" s="19">
        <f t="shared" si="25"/>
        <v>0.56000000000000005</v>
      </c>
      <c r="J300" s="9">
        <f t="shared" si="26"/>
        <v>121</v>
      </c>
      <c r="K300" s="9">
        <f t="shared" si="23"/>
        <v>5</v>
      </c>
    </row>
    <row r="301" spans="1:11" ht="45" x14ac:dyDescent="0.25">
      <c r="A301" s="18">
        <v>300</v>
      </c>
      <c r="B301" s="18" t="s">
        <v>2490</v>
      </c>
      <c r="C301" s="18" t="s">
        <v>2490</v>
      </c>
      <c r="D301" s="18" t="s">
        <v>1042</v>
      </c>
      <c r="E301" s="18" t="s">
        <v>7</v>
      </c>
      <c r="F301" s="18" t="s">
        <v>2001</v>
      </c>
      <c r="G301" s="18" t="s">
        <v>127</v>
      </c>
      <c r="H301" s="18" t="str">
        <f t="shared" si="24"/>
        <v>2</v>
      </c>
      <c r="I301" s="19">
        <f t="shared" si="25"/>
        <v>0.56000000000000005</v>
      </c>
      <c r="J301" s="9">
        <f t="shared" si="26"/>
        <v>122</v>
      </c>
      <c r="K301" s="9">
        <f t="shared" si="23"/>
        <v>5</v>
      </c>
    </row>
    <row r="302" spans="1:11" ht="30" x14ac:dyDescent="0.25">
      <c r="A302" s="18">
        <v>301</v>
      </c>
      <c r="B302" s="18" t="s">
        <v>2490</v>
      </c>
      <c r="C302" s="18" t="s">
        <v>2491</v>
      </c>
      <c r="D302" s="18" t="s">
        <v>195</v>
      </c>
      <c r="E302" s="18" t="s">
        <v>7</v>
      </c>
      <c r="F302" s="18" t="s">
        <v>196</v>
      </c>
      <c r="G302" s="18" t="s">
        <v>127</v>
      </c>
      <c r="H302" s="18" t="str">
        <f t="shared" si="24"/>
        <v>2</v>
      </c>
      <c r="I302" s="19">
        <f t="shared" si="25"/>
        <v>0.56000000000000005</v>
      </c>
      <c r="J302" s="9">
        <f t="shared" si="26"/>
        <v>123</v>
      </c>
      <c r="K302" s="9">
        <f t="shared" si="23"/>
        <v>5</v>
      </c>
    </row>
    <row r="303" spans="1:11" ht="30" x14ac:dyDescent="0.25">
      <c r="A303" s="18">
        <v>302</v>
      </c>
      <c r="B303" s="18" t="s">
        <v>2490</v>
      </c>
      <c r="C303" s="18" t="s">
        <v>2491</v>
      </c>
      <c r="D303" s="18" t="s">
        <v>2587</v>
      </c>
      <c r="E303" s="18" t="s">
        <v>7</v>
      </c>
      <c r="F303" s="18" t="s">
        <v>2010</v>
      </c>
      <c r="G303" s="18" t="s">
        <v>127</v>
      </c>
      <c r="H303" s="18" t="str">
        <f t="shared" si="24"/>
        <v>2</v>
      </c>
      <c r="I303" s="19">
        <f t="shared" si="25"/>
        <v>0.56999999999999995</v>
      </c>
      <c r="J303" s="9">
        <f t="shared" si="26"/>
        <v>124</v>
      </c>
      <c r="K303" s="9">
        <f t="shared" si="23"/>
        <v>5</v>
      </c>
    </row>
    <row r="304" spans="1:11" ht="30" x14ac:dyDescent="0.25">
      <c r="A304" s="18">
        <v>303</v>
      </c>
      <c r="B304" s="18" t="s">
        <v>2490</v>
      </c>
      <c r="C304" s="18" t="s">
        <v>2491</v>
      </c>
      <c r="D304" s="18" t="s">
        <v>2009</v>
      </c>
      <c r="E304" s="18" t="s">
        <v>7</v>
      </c>
      <c r="F304" s="18" t="s">
        <v>2010</v>
      </c>
      <c r="G304" s="18" t="s">
        <v>127</v>
      </c>
      <c r="H304" s="18" t="str">
        <f t="shared" si="24"/>
        <v>2</v>
      </c>
      <c r="I304" s="19">
        <f t="shared" si="25"/>
        <v>0.56999999999999995</v>
      </c>
      <c r="J304" s="9">
        <f t="shared" si="26"/>
        <v>125</v>
      </c>
      <c r="K304" s="9">
        <f t="shared" si="23"/>
        <v>5</v>
      </c>
    </row>
    <row r="305" spans="1:11" ht="45" x14ac:dyDescent="0.25">
      <c r="A305" s="18">
        <v>304</v>
      </c>
      <c r="B305" s="18" t="s">
        <v>2490</v>
      </c>
      <c r="C305" s="18" t="s">
        <v>2490</v>
      </c>
      <c r="D305" s="18" t="s">
        <v>1043</v>
      </c>
      <c r="E305" s="18" t="s">
        <v>7</v>
      </c>
      <c r="F305" s="18" t="s">
        <v>2010</v>
      </c>
      <c r="G305" s="18" t="s">
        <v>127</v>
      </c>
      <c r="H305" s="18" t="str">
        <f t="shared" si="24"/>
        <v>2</v>
      </c>
      <c r="I305" s="19">
        <f t="shared" si="25"/>
        <v>0.56999999999999995</v>
      </c>
      <c r="J305" s="9">
        <f t="shared" si="26"/>
        <v>126</v>
      </c>
      <c r="K305" s="9">
        <f t="shared" si="23"/>
        <v>5</v>
      </c>
    </row>
    <row r="306" spans="1:11" ht="30" x14ac:dyDescent="0.25">
      <c r="A306" s="18">
        <v>305</v>
      </c>
      <c r="B306" s="18" t="s">
        <v>1423</v>
      </c>
      <c r="C306" s="18" t="s">
        <v>2489</v>
      </c>
      <c r="D306" s="18" t="s">
        <v>1044</v>
      </c>
      <c r="E306" s="18" t="s">
        <v>7</v>
      </c>
      <c r="F306" s="18" t="s">
        <v>2010</v>
      </c>
      <c r="G306" s="18" t="s">
        <v>127</v>
      </c>
      <c r="H306" s="18" t="str">
        <f t="shared" si="24"/>
        <v>2</v>
      </c>
      <c r="I306" s="19">
        <f t="shared" si="25"/>
        <v>0.56999999999999995</v>
      </c>
      <c r="J306" s="9">
        <f t="shared" si="26"/>
        <v>127</v>
      </c>
      <c r="K306" s="9">
        <f t="shared" si="23"/>
        <v>5</v>
      </c>
    </row>
    <row r="307" spans="1:11" ht="30" x14ac:dyDescent="0.25">
      <c r="A307" s="18">
        <v>306</v>
      </c>
      <c r="B307" s="18" t="s">
        <v>1423</v>
      </c>
      <c r="C307" s="18" t="s">
        <v>2489</v>
      </c>
      <c r="D307" s="18" t="s">
        <v>197</v>
      </c>
      <c r="E307" s="18" t="s">
        <v>7</v>
      </c>
      <c r="F307" s="18" t="s">
        <v>198</v>
      </c>
      <c r="G307" s="18" t="s">
        <v>127</v>
      </c>
      <c r="H307" s="18" t="str">
        <f t="shared" si="24"/>
        <v>2</v>
      </c>
      <c r="I307" s="19">
        <f t="shared" si="25"/>
        <v>0.56999999999999995</v>
      </c>
      <c r="J307" s="9">
        <f t="shared" si="26"/>
        <v>128</v>
      </c>
      <c r="K307" s="9">
        <f t="shared" si="23"/>
        <v>5</v>
      </c>
    </row>
    <row r="308" spans="1:11" ht="30" x14ac:dyDescent="0.25">
      <c r="A308" s="18">
        <v>307</v>
      </c>
      <c r="B308" s="18" t="s">
        <v>1423</v>
      </c>
      <c r="C308" s="18" t="s">
        <v>2489</v>
      </c>
      <c r="D308" s="18" t="s">
        <v>199</v>
      </c>
      <c r="E308" s="18" t="s">
        <v>7</v>
      </c>
      <c r="F308" s="18" t="s">
        <v>200</v>
      </c>
      <c r="G308" s="18" t="s">
        <v>127</v>
      </c>
      <c r="H308" s="18" t="str">
        <f t="shared" si="24"/>
        <v>2</v>
      </c>
      <c r="I308" s="19">
        <f t="shared" si="25"/>
        <v>0.56999999999999995</v>
      </c>
      <c r="J308" s="9">
        <f t="shared" si="26"/>
        <v>129</v>
      </c>
      <c r="K308" s="9">
        <f t="shared" ref="K308:K349" si="27">IF(J308&lt;COUNTIF(G:G,"Q2")*0.31,6,IF(J308&gt;COUNTIF(G:G,"Q2")*0.69,5,5.5))</f>
        <v>5</v>
      </c>
    </row>
    <row r="309" spans="1:11" ht="45" x14ac:dyDescent="0.25">
      <c r="A309" s="18">
        <v>308</v>
      </c>
      <c r="B309" s="18" t="s">
        <v>2490</v>
      </c>
      <c r="C309" s="18" t="s">
        <v>2490</v>
      </c>
      <c r="D309" s="18" t="s">
        <v>1047</v>
      </c>
      <c r="E309" s="18" t="s">
        <v>7</v>
      </c>
      <c r="F309" s="18" t="s">
        <v>2018</v>
      </c>
      <c r="G309" s="18" t="s">
        <v>127</v>
      </c>
      <c r="H309" s="18" t="str">
        <f t="shared" si="24"/>
        <v>2</v>
      </c>
      <c r="I309" s="19">
        <f t="shared" si="25"/>
        <v>0.57999999999999996</v>
      </c>
      <c r="J309" s="9">
        <f t="shared" si="26"/>
        <v>130</v>
      </c>
      <c r="K309" s="9">
        <f t="shared" si="27"/>
        <v>5</v>
      </c>
    </row>
    <row r="310" spans="1:11" ht="30" x14ac:dyDescent="0.25">
      <c r="A310" s="18">
        <v>309</v>
      </c>
      <c r="B310" s="18" t="s">
        <v>1423</v>
      </c>
      <c r="C310" s="18" t="s">
        <v>2489</v>
      </c>
      <c r="D310" s="18" t="s">
        <v>201</v>
      </c>
      <c r="E310" s="18" t="s">
        <v>7</v>
      </c>
      <c r="F310" s="18" t="s">
        <v>202</v>
      </c>
      <c r="G310" s="18" t="s">
        <v>127</v>
      </c>
      <c r="H310" s="18" t="str">
        <f t="shared" si="24"/>
        <v>2</v>
      </c>
      <c r="I310" s="19">
        <f t="shared" si="25"/>
        <v>0.57999999999999996</v>
      </c>
      <c r="J310" s="9">
        <f t="shared" si="26"/>
        <v>131</v>
      </c>
      <c r="K310" s="9">
        <f t="shared" si="27"/>
        <v>5</v>
      </c>
    </row>
    <row r="311" spans="1:11" ht="30" x14ac:dyDescent="0.25">
      <c r="A311" s="18">
        <v>310</v>
      </c>
      <c r="B311" s="18" t="s">
        <v>1423</v>
      </c>
      <c r="C311" s="18" t="s">
        <v>2489</v>
      </c>
      <c r="D311" s="18" t="s">
        <v>203</v>
      </c>
      <c r="E311" s="18" t="s">
        <v>7</v>
      </c>
      <c r="F311" s="18" t="s">
        <v>204</v>
      </c>
      <c r="G311" s="18" t="s">
        <v>127</v>
      </c>
      <c r="H311" s="18" t="str">
        <f t="shared" si="24"/>
        <v>2</v>
      </c>
      <c r="I311" s="19">
        <f t="shared" si="25"/>
        <v>0.57999999999999996</v>
      </c>
      <c r="J311" s="9">
        <f t="shared" si="26"/>
        <v>132</v>
      </c>
      <c r="K311" s="9">
        <f t="shared" si="27"/>
        <v>5</v>
      </c>
    </row>
    <row r="312" spans="1:11" ht="30" x14ac:dyDescent="0.25">
      <c r="A312" s="18">
        <v>311</v>
      </c>
      <c r="B312" s="18" t="s">
        <v>1423</v>
      </c>
      <c r="C312" s="18" t="s">
        <v>2489</v>
      </c>
      <c r="D312" s="18" t="s">
        <v>205</v>
      </c>
      <c r="E312" s="18" t="s">
        <v>7</v>
      </c>
      <c r="F312" s="18" t="s">
        <v>206</v>
      </c>
      <c r="G312" s="18" t="s">
        <v>127</v>
      </c>
      <c r="H312" s="18" t="str">
        <f t="shared" si="24"/>
        <v>2</v>
      </c>
      <c r="I312" s="19">
        <f t="shared" si="25"/>
        <v>0.57999999999999996</v>
      </c>
      <c r="J312" s="9">
        <f t="shared" si="26"/>
        <v>133</v>
      </c>
      <c r="K312" s="9">
        <f t="shared" si="27"/>
        <v>5</v>
      </c>
    </row>
    <row r="313" spans="1:11" ht="30" x14ac:dyDescent="0.25">
      <c r="A313" s="18">
        <v>312</v>
      </c>
      <c r="B313" s="18" t="s">
        <v>1423</v>
      </c>
      <c r="C313" s="18" t="s">
        <v>2489</v>
      </c>
      <c r="D313" s="18" t="s">
        <v>207</v>
      </c>
      <c r="E313" s="18" t="s">
        <v>7</v>
      </c>
      <c r="F313" s="18" t="s">
        <v>206</v>
      </c>
      <c r="G313" s="18" t="s">
        <v>127</v>
      </c>
      <c r="H313" s="18" t="str">
        <f t="shared" si="24"/>
        <v>2</v>
      </c>
      <c r="I313" s="19">
        <f t="shared" si="25"/>
        <v>0.57999999999999996</v>
      </c>
      <c r="J313" s="9">
        <f t="shared" si="26"/>
        <v>134</v>
      </c>
      <c r="K313" s="9">
        <f t="shared" si="27"/>
        <v>5</v>
      </c>
    </row>
    <row r="314" spans="1:11" ht="45" x14ac:dyDescent="0.25">
      <c r="A314" s="18">
        <v>313</v>
      </c>
      <c r="B314" s="18" t="s">
        <v>2490</v>
      </c>
      <c r="C314" s="18" t="s">
        <v>2490</v>
      </c>
      <c r="D314" s="18" t="s">
        <v>1069</v>
      </c>
      <c r="E314" s="18" t="s">
        <v>7</v>
      </c>
      <c r="F314" s="18" t="s">
        <v>2039</v>
      </c>
      <c r="G314" s="18" t="s">
        <v>127</v>
      </c>
      <c r="H314" s="18" t="str">
        <f t="shared" si="24"/>
        <v>2</v>
      </c>
      <c r="I314" s="19">
        <f t="shared" si="25"/>
        <v>0.59</v>
      </c>
      <c r="J314" s="9">
        <f t="shared" si="26"/>
        <v>135</v>
      </c>
      <c r="K314" s="9">
        <f t="shared" si="27"/>
        <v>5</v>
      </c>
    </row>
    <row r="315" spans="1:11" ht="30" x14ac:dyDescent="0.25">
      <c r="A315" s="18">
        <v>314</v>
      </c>
      <c r="B315" s="18" t="s">
        <v>1423</v>
      </c>
      <c r="C315" s="18" t="s">
        <v>2489</v>
      </c>
      <c r="D315" s="18" t="s">
        <v>208</v>
      </c>
      <c r="E315" s="18" t="s">
        <v>7</v>
      </c>
      <c r="F315" s="18" t="s">
        <v>209</v>
      </c>
      <c r="G315" s="18" t="s">
        <v>127</v>
      </c>
      <c r="H315" s="18" t="str">
        <f t="shared" si="24"/>
        <v>2</v>
      </c>
      <c r="I315" s="19">
        <f t="shared" si="25"/>
        <v>0.59</v>
      </c>
      <c r="J315" s="9">
        <f t="shared" si="26"/>
        <v>136</v>
      </c>
      <c r="K315" s="9">
        <f t="shared" si="27"/>
        <v>5</v>
      </c>
    </row>
    <row r="316" spans="1:11" ht="45" x14ac:dyDescent="0.25">
      <c r="A316" s="18">
        <v>315</v>
      </c>
      <c r="B316" s="18" t="s">
        <v>2490</v>
      </c>
      <c r="C316" s="18" t="s">
        <v>2490</v>
      </c>
      <c r="D316" s="18" t="s">
        <v>1071</v>
      </c>
      <c r="E316" s="18" t="s">
        <v>7</v>
      </c>
      <c r="F316" s="18" t="s">
        <v>2588</v>
      </c>
      <c r="G316" s="18" t="s">
        <v>127</v>
      </c>
      <c r="H316" s="18" t="str">
        <f t="shared" si="24"/>
        <v>2</v>
      </c>
      <c r="I316" s="19">
        <f t="shared" si="25"/>
        <v>0.59</v>
      </c>
      <c r="J316" s="9">
        <f t="shared" si="26"/>
        <v>137</v>
      </c>
      <c r="K316" s="9">
        <f t="shared" si="27"/>
        <v>5</v>
      </c>
    </row>
    <row r="317" spans="1:11" ht="45" x14ac:dyDescent="0.25">
      <c r="A317" s="18">
        <v>316</v>
      </c>
      <c r="B317" s="18" t="s">
        <v>2490</v>
      </c>
      <c r="C317" s="18" t="s">
        <v>2490</v>
      </c>
      <c r="D317" s="18" t="s">
        <v>1072</v>
      </c>
      <c r="E317" s="18" t="s">
        <v>7</v>
      </c>
      <c r="F317" s="18" t="s">
        <v>2045</v>
      </c>
      <c r="G317" s="18" t="s">
        <v>127</v>
      </c>
      <c r="H317" s="18" t="str">
        <f t="shared" si="24"/>
        <v>2</v>
      </c>
      <c r="I317" s="19">
        <f t="shared" si="25"/>
        <v>0.59</v>
      </c>
      <c r="J317" s="9">
        <f t="shared" si="26"/>
        <v>138</v>
      </c>
      <c r="K317" s="9">
        <f t="shared" si="27"/>
        <v>5</v>
      </c>
    </row>
    <row r="318" spans="1:11" ht="45" x14ac:dyDescent="0.25">
      <c r="A318" s="18">
        <v>317</v>
      </c>
      <c r="B318" s="18" t="s">
        <v>2490</v>
      </c>
      <c r="C318" s="18" t="s">
        <v>2490</v>
      </c>
      <c r="D318" s="18" t="s">
        <v>1074</v>
      </c>
      <c r="E318" s="18" t="s">
        <v>7</v>
      </c>
      <c r="F318" s="18" t="s">
        <v>2046</v>
      </c>
      <c r="G318" s="18" t="s">
        <v>127</v>
      </c>
      <c r="H318" s="18" t="str">
        <f t="shared" si="24"/>
        <v>2</v>
      </c>
      <c r="I318" s="19">
        <f t="shared" si="25"/>
        <v>0.59</v>
      </c>
      <c r="J318" s="9">
        <f t="shared" si="26"/>
        <v>139</v>
      </c>
      <c r="K318" s="9">
        <f t="shared" si="27"/>
        <v>5</v>
      </c>
    </row>
    <row r="319" spans="1:11" ht="45" x14ac:dyDescent="0.25">
      <c r="A319" s="18">
        <v>318</v>
      </c>
      <c r="B319" s="18" t="s">
        <v>2490</v>
      </c>
      <c r="C319" s="18" t="s">
        <v>2490</v>
      </c>
      <c r="D319" s="18" t="s">
        <v>1076</v>
      </c>
      <c r="E319" s="18" t="s">
        <v>7</v>
      </c>
      <c r="F319" s="18" t="s">
        <v>2589</v>
      </c>
      <c r="G319" s="18" t="s">
        <v>127</v>
      </c>
      <c r="H319" s="18" t="str">
        <f t="shared" si="24"/>
        <v>2</v>
      </c>
      <c r="I319" s="19">
        <f t="shared" si="25"/>
        <v>0.6</v>
      </c>
      <c r="J319" s="9">
        <f t="shared" si="26"/>
        <v>140</v>
      </c>
      <c r="K319" s="9">
        <f t="shared" si="27"/>
        <v>5</v>
      </c>
    </row>
    <row r="320" spans="1:11" ht="30" x14ac:dyDescent="0.25">
      <c r="A320" s="18">
        <v>319</v>
      </c>
      <c r="B320" s="18" t="s">
        <v>1423</v>
      </c>
      <c r="C320" s="18" t="s">
        <v>2489</v>
      </c>
      <c r="D320" s="18" t="s">
        <v>210</v>
      </c>
      <c r="E320" s="18" t="s">
        <v>7</v>
      </c>
      <c r="F320" s="18" t="s">
        <v>211</v>
      </c>
      <c r="G320" s="18" t="s">
        <v>127</v>
      </c>
      <c r="H320" s="18" t="str">
        <f t="shared" si="24"/>
        <v>2</v>
      </c>
      <c r="I320" s="19">
        <f t="shared" si="25"/>
        <v>0.6</v>
      </c>
      <c r="J320" s="9">
        <f t="shared" si="26"/>
        <v>141</v>
      </c>
      <c r="K320" s="9">
        <f t="shared" si="27"/>
        <v>5</v>
      </c>
    </row>
    <row r="321" spans="1:11" ht="45" x14ac:dyDescent="0.25">
      <c r="A321" s="18">
        <v>320</v>
      </c>
      <c r="B321" s="18" t="s">
        <v>2490</v>
      </c>
      <c r="C321" s="18" t="s">
        <v>2490</v>
      </c>
      <c r="D321" s="18" t="s">
        <v>1081</v>
      </c>
      <c r="E321" s="18" t="s">
        <v>7</v>
      </c>
      <c r="F321" s="18" t="s">
        <v>2590</v>
      </c>
      <c r="G321" s="18" t="s">
        <v>127</v>
      </c>
      <c r="H321" s="18" t="str">
        <f t="shared" si="24"/>
        <v>2</v>
      </c>
      <c r="I321" s="19">
        <f t="shared" si="25"/>
        <v>0.6</v>
      </c>
      <c r="J321" s="9">
        <f t="shared" si="26"/>
        <v>142</v>
      </c>
      <c r="K321" s="9">
        <f t="shared" si="27"/>
        <v>5</v>
      </c>
    </row>
    <row r="322" spans="1:11" ht="45" x14ac:dyDescent="0.25">
      <c r="A322" s="18">
        <v>321</v>
      </c>
      <c r="B322" s="18" t="s">
        <v>2490</v>
      </c>
      <c r="C322" s="18" t="s">
        <v>2490</v>
      </c>
      <c r="D322" s="18" t="s">
        <v>1082</v>
      </c>
      <c r="E322" s="18" t="s">
        <v>7</v>
      </c>
      <c r="F322" s="18" t="s">
        <v>2590</v>
      </c>
      <c r="G322" s="18" t="s">
        <v>127</v>
      </c>
      <c r="H322" s="18" t="str">
        <f t="shared" ref="H322:H385" si="28">RIGHT(G322,1)</f>
        <v>2</v>
      </c>
      <c r="I322" s="19">
        <f t="shared" ref="I322:I385" si="29">PERCENTRANK(A:A,A322,2)</f>
        <v>0.6</v>
      </c>
      <c r="J322" s="9">
        <f t="shared" si="26"/>
        <v>143</v>
      </c>
      <c r="K322" s="9">
        <f t="shared" si="27"/>
        <v>5</v>
      </c>
    </row>
    <row r="323" spans="1:11" ht="30" x14ac:dyDescent="0.25">
      <c r="A323" s="18">
        <v>322</v>
      </c>
      <c r="B323" s="18" t="s">
        <v>1423</v>
      </c>
      <c r="C323" s="18" t="s">
        <v>2489</v>
      </c>
      <c r="D323" s="18" t="s">
        <v>212</v>
      </c>
      <c r="E323" s="18" t="s">
        <v>7</v>
      </c>
      <c r="F323" s="18" t="s">
        <v>213</v>
      </c>
      <c r="G323" s="18" t="s">
        <v>127</v>
      </c>
      <c r="H323" s="18" t="str">
        <f t="shared" si="28"/>
        <v>2</v>
      </c>
      <c r="I323" s="19">
        <f t="shared" si="29"/>
        <v>0.6</v>
      </c>
      <c r="J323" s="9">
        <f t="shared" ref="J323:J386" si="30">IF(H323=H322,J322+1,1)</f>
        <v>144</v>
      </c>
      <c r="K323" s="9">
        <f t="shared" si="27"/>
        <v>5</v>
      </c>
    </row>
    <row r="324" spans="1:11" ht="45" x14ac:dyDescent="0.25">
      <c r="A324" s="18">
        <v>323</v>
      </c>
      <c r="B324" s="18" t="s">
        <v>2490</v>
      </c>
      <c r="C324" s="18" t="s">
        <v>2490</v>
      </c>
      <c r="D324" s="18" t="s">
        <v>1085</v>
      </c>
      <c r="E324" s="18" t="s">
        <v>7</v>
      </c>
      <c r="F324" s="18" t="s">
        <v>2591</v>
      </c>
      <c r="G324" s="18" t="s">
        <v>127</v>
      </c>
      <c r="H324" s="18" t="str">
        <f t="shared" si="28"/>
        <v>2</v>
      </c>
      <c r="I324" s="19">
        <f t="shared" si="29"/>
        <v>0.6</v>
      </c>
      <c r="J324" s="9">
        <f t="shared" si="30"/>
        <v>145</v>
      </c>
      <c r="K324" s="9">
        <f t="shared" si="27"/>
        <v>5</v>
      </c>
    </row>
    <row r="325" spans="1:11" ht="45" x14ac:dyDescent="0.25">
      <c r="A325" s="18">
        <v>324</v>
      </c>
      <c r="B325" s="18" t="s">
        <v>2490</v>
      </c>
      <c r="C325" s="18" t="s">
        <v>2490</v>
      </c>
      <c r="D325" s="18" t="s">
        <v>2592</v>
      </c>
      <c r="E325" s="18" t="s">
        <v>7</v>
      </c>
      <c r="F325" s="18" t="s">
        <v>2050</v>
      </c>
      <c r="G325" s="18" t="s">
        <v>127</v>
      </c>
      <c r="H325" s="18" t="str">
        <f t="shared" si="28"/>
        <v>2</v>
      </c>
      <c r="I325" s="19">
        <f t="shared" si="29"/>
        <v>0.61</v>
      </c>
      <c r="J325" s="9">
        <f t="shared" si="30"/>
        <v>146</v>
      </c>
      <c r="K325" s="9">
        <f t="shared" si="27"/>
        <v>5</v>
      </c>
    </row>
    <row r="326" spans="1:11" ht="45" x14ac:dyDescent="0.25">
      <c r="A326" s="18">
        <v>325</v>
      </c>
      <c r="B326" s="18" t="s">
        <v>2490</v>
      </c>
      <c r="C326" s="18" t="s">
        <v>2490</v>
      </c>
      <c r="D326" s="18" t="s">
        <v>1086</v>
      </c>
      <c r="E326" s="18" t="s">
        <v>7</v>
      </c>
      <c r="F326" s="18" t="s">
        <v>2050</v>
      </c>
      <c r="G326" s="18" t="s">
        <v>127</v>
      </c>
      <c r="H326" s="18" t="str">
        <f t="shared" si="28"/>
        <v>2</v>
      </c>
      <c r="I326" s="19">
        <f t="shared" si="29"/>
        <v>0.61</v>
      </c>
      <c r="J326" s="9">
        <f t="shared" si="30"/>
        <v>147</v>
      </c>
      <c r="K326" s="9">
        <f t="shared" si="27"/>
        <v>5</v>
      </c>
    </row>
    <row r="327" spans="1:11" ht="30" x14ac:dyDescent="0.25">
      <c r="A327" s="18">
        <v>326</v>
      </c>
      <c r="B327" s="18" t="s">
        <v>1423</v>
      </c>
      <c r="C327" s="18" t="s">
        <v>2489</v>
      </c>
      <c r="D327" s="18" t="s">
        <v>214</v>
      </c>
      <c r="E327" s="18" t="s">
        <v>7</v>
      </c>
      <c r="F327" s="18" t="s">
        <v>215</v>
      </c>
      <c r="G327" s="18" t="s">
        <v>127</v>
      </c>
      <c r="H327" s="18" t="str">
        <f t="shared" si="28"/>
        <v>2</v>
      </c>
      <c r="I327" s="19">
        <f t="shared" si="29"/>
        <v>0.61</v>
      </c>
      <c r="J327" s="9">
        <f t="shared" si="30"/>
        <v>148</v>
      </c>
      <c r="K327" s="9">
        <f t="shared" si="27"/>
        <v>5</v>
      </c>
    </row>
    <row r="328" spans="1:11" ht="45" x14ac:dyDescent="0.25">
      <c r="A328" s="18">
        <v>327</v>
      </c>
      <c r="B328" s="18" t="s">
        <v>2490</v>
      </c>
      <c r="C328" s="18" t="s">
        <v>2490</v>
      </c>
      <c r="D328" s="18" t="s">
        <v>1092</v>
      </c>
      <c r="E328" s="18" t="s">
        <v>7</v>
      </c>
      <c r="F328" s="18" t="s">
        <v>2052</v>
      </c>
      <c r="G328" s="18" t="s">
        <v>127</v>
      </c>
      <c r="H328" s="18" t="str">
        <f t="shared" si="28"/>
        <v>2</v>
      </c>
      <c r="I328" s="19">
        <f t="shared" si="29"/>
        <v>0.61</v>
      </c>
      <c r="J328" s="9">
        <f t="shared" si="30"/>
        <v>149</v>
      </c>
      <c r="K328" s="9">
        <f t="shared" si="27"/>
        <v>5</v>
      </c>
    </row>
    <row r="329" spans="1:11" ht="30" x14ac:dyDescent="0.25">
      <c r="A329" s="18">
        <v>328</v>
      </c>
      <c r="B329" s="18" t="s">
        <v>1423</v>
      </c>
      <c r="C329" s="18" t="s">
        <v>2489</v>
      </c>
      <c r="D329" s="18" t="s">
        <v>1093</v>
      </c>
      <c r="E329" s="18" t="s">
        <v>7</v>
      </c>
      <c r="F329" s="18" t="s">
        <v>2052</v>
      </c>
      <c r="G329" s="18" t="s">
        <v>127</v>
      </c>
      <c r="H329" s="18" t="str">
        <f t="shared" si="28"/>
        <v>2</v>
      </c>
      <c r="I329" s="19">
        <f t="shared" si="29"/>
        <v>0.61</v>
      </c>
      <c r="J329" s="9">
        <f t="shared" si="30"/>
        <v>150</v>
      </c>
      <c r="K329" s="9">
        <f t="shared" si="27"/>
        <v>5</v>
      </c>
    </row>
    <row r="330" spans="1:11" ht="30" x14ac:dyDescent="0.25">
      <c r="A330" s="18">
        <v>329</v>
      </c>
      <c r="B330" s="18" t="s">
        <v>1423</v>
      </c>
      <c r="C330" s="18" t="s">
        <v>2489</v>
      </c>
      <c r="D330" s="18" t="s">
        <v>216</v>
      </c>
      <c r="E330" s="18" t="s">
        <v>7</v>
      </c>
      <c r="F330" s="18" t="s">
        <v>217</v>
      </c>
      <c r="G330" s="18" t="s">
        <v>127</v>
      </c>
      <c r="H330" s="18" t="str">
        <f t="shared" si="28"/>
        <v>2</v>
      </c>
      <c r="I330" s="19">
        <f t="shared" si="29"/>
        <v>0.62</v>
      </c>
      <c r="J330" s="9">
        <f t="shared" si="30"/>
        <v>151</v>
      </c>
      <c r="K330" s="9">
        <f t="shared" si="27"/>
        <v>5</v>
      </c>
    </row>
    <row r="331" spans="1:11" ht="30" x14ac:dyDescent="0.25">
      <c r="A331" s="18">
        <v>330</v>
      </c>
      <c r="B331" s="18" t="s">
        <v>1423</v>
      </c>
      <c r="C331" s="18" t="s">
        <v>2489</v>
      </c>
      <c r="D331" s="18" t="s">
        <v>218</v>
      </c>
      <c r="E331" s="18" t="s">
        <v>7</v>
      </c>
      <c r="F331" s="18" t="s">
        <v>219</v>
      </c>
      <c r="G331" s="18" t="s">
        <v>127</v>
      </c>
      <c r="H331" s="18" t="str">
        <f t="shared" si="28"/>
        <v>2</v>
      </c>
      <c r="I331" s="19">
        <f t="shared" si="29"/>
        <v>0.62</v>
      </c>
      <c r="J331" s="9">
        <f t="shared" si="30"/>
        <v>152</v>
      </c>
      <c r="K331" s="9">
        <f t="shared" si="27"/>
        <v>5</v>
      </c>
    </row>
    <row r="332" spans="1:11" ht="30" x14ac:dyDescent="0.25">
      <c r="A332" s="18">
        <v>331</v>
      </c>
      <c r="B332" s="18" t="s">
        <v>1423</v>
      </c>
      <c r="C332" s="18" t="s">
        <v>2489</v>
      </c>
      <c r="D332" s="18" t="s">
        <v>1096</v>
      </c>
      <c r="E332" s="18" t="s">
        <v>7</v>
      </c>
      <c r="F332" s="18" t="s">
        <v>2057</v>
      </c>
      <c r="G332" s="18" t="s">
        <v>127</v>
      </c>
      <c r="H332" s="18" t="str">
        <f t="shared" si="28"/>
        <v>2</v>
      </c>
      <c r="I332" s="19">
        <f t="shared" si="29"/>
        <v>0.62</v>
      </c>
      <c r="J332" s="9">
        <f t="shared" si="30"/>
        <v>153</v>
      </c>
      <c r="K332" s="9">
        <f t="shared" si="27"/>
        <v>5</v>
      </c>
    </row>
    <row r="333" spans="1:11" ht="30" x14ac:dyDescent="0.25">
      <c r="A333" s="18">
        <v>332</v>
      </c>
      <c r="B333" s="18" t="s">
        <v>1423</v>
      </c>
      <c r="C333" s="18" t="s">
        <v>2489</v>
      </c>
      <c r="D333" s="18" t="s">
        <v>1099</v>
      </c>
      <c r="E333" s="18" t="s">
        <v>7</v>
      </c>
      <c r="F333" s="18" t="s">
        <v>2058</v>
      </c>
      <c r="G333" s="18" t="s">
        <v>127</v>
      </c>
      <c r="H333" s="18" t="str">
        <f t="shared" si="28"/>
        <v>2</v>
      </c>
      <c r="I333" s="19">
        <f t="shared" si="29"/>
        <v>0.62</v>
      </c>
      <c r="J333" s="9">
        <f t="shared" si="30"/>
        <v>154</v>
      </c>
      <c r="K333" s="9">
        <f t="shared" si="27"/>
        <v>5</v>
      </c>
    </row>
    <row r="334" spans="1:11" ht="45" x14ac:dyDescent="0.25">
      <c r="A334" s="18">
        <v>333</v>
      </c>
      <c r="B334" s="18" t="s">
        <v>2490</v>
      </c>
      <c r="C334" s="18" t="s">
        <v>2490</v>
      </c>
      <c r="D334" s="18" t="s">
        <v>1101</v>
      </c>
      <c r="E334" s="18" t="s">
        <v>7</v>
      </c>
      <c r="F334" s="18" t="s">
        <v>2059</v>
      </c>
      <c r="G334" s="18" t="s">
        <v>127</v>
      </c>
      <c r="H334" s="18" t="str">
        <f t="shared" si="28"/>
        <v>2</v>
      </c>
      <c r="I334" s="19">
        <f t="shared" si="29"/>
        <v>0.62</v>
      </c>
      <c r="J334" s="9">
        <f t="shared" si="30"/>
        <v>155</v>
      </c>
      <c r="K334" s="9">
        <f t="shared" si="27"/>
        <v>5</v>
      </c>
    </row>
    <row r="335" spans="1:11" ht="45" x14ac:dyDescent="0.25">
      <c r="A335" s="18">
        <v>334</v>
      </c>
      <c r="B335" s="18" t="s">
        <v>2490</v>
      </c>
      <c r="C335" s="18" t="s">
        <v>2490</v>
      </c>
      <c r="D335" s="18" t="s">
        <v>1105</v>
      </c>
      <c r="E335" s="18" t="s">
        <v>7</v>
      </c>
      <c r="F335" s="18" t="s">
        <v>229</v>
      </c>
      <c r="G335" s="18" t="s">
        <v>127</v>
      </c>
      <c r="H335" s="18" t="str">
        <f t="shared" si="28"/>
        <v>2</v>
      </c>
      <c r="I335" s="19">
        <f t="shared" si="29"/>
        <v>0.63</v>
      </c>
      <c r="J335" s="9">
        <f t="shared" si="30"/>
        <v>156</v>
      </c>
      <c r="K335" s="9">
        <f t="shared" si="27"/>
        <v>5</v>
      </c>
    </row>
    <row r="336" spans="1:11" ht="45" x14ac:dyDescent="0.25">
      <c r="A336" s="18">
        <v>335</v>
      </c>
      <c r="B336" s="18" t="s">
        <v>2490</v>
      </c>
      <c r="C336" s="18" t="s">
        <v>2490</v>
      </c>
      <c r="D336" s="18" t="s">
        <v>2185</v>
      </c>
      <c r="E336" s="18" t="s">
        <v>7</v>
      </c>
      <c r="F336" s="18" t="s">
        <v>2069</v>
      </c>
      <c r="G336" s="18" t="s">
        <v>127</v>
      </c>
      <c r="H336" s="18" t="str">
        <f t="shared" si="28"/>
        <v>2</v>
      </c>
      <c r="I336" s="19">
        <f t="shared" si="29"/>
        <v>0.63</v>
      </c>
      <c r="J336" s="9">
        <f t="shared" si="30"/>
        <v>157</v>
      </c>
      <c r="K336" s="9">
        <f t="shared" si="27"/>
        <v>5</v>
      </c>
    </row>
    <row r="337" spans="1:11" ht="45" x14ac:dyDescent="0.25">
      <c r="A337" s="18">
        <v>336</v>
      </c>
      <c r="B337" s="18" t="s">
        <v>2490</v>
      </c>
      <c r="C337" s="18" t="s">
        <v>2490</v>
      </c>
      <c r="D337" s="18" t="s">
        <v>1116</v>
      </c>
      <c r="E337" s="18" t="s">
        <v>7</v>
      </c>
      <c r="F337" s="18" t="s">
        <v>2186</v>
      </c>
      <c r="G337" s="18" t="s">
        <v>127</v>
      </c>
      <c r="H337" s="18" t="str">
        <f t="shared" si="28"/>
        <v>2</v>
      </c>
      <c r="I337" s="19">
        <f t="shared" si="29"/>
        <v>0.63</v>
      </c>
      <c r="J337" s="9">
        <f t="shared" si="30"/>
        <v>158</v>
      </c>
      <c r="K337" s="9">
        <f t="shared" si="27"/>
        <v>5</v>
      </c>
    </row>
    <row r="338" spans="1:11" ht="45" x14ac:dyDescent="0.25">
      <c r="A338" s="18">
        <v>337</v>
      </c>
      <c r="B338" s="18" t="s">
        <v>2490</v>
      </c>
      <c r="C338" s="18" t="s">
        <v>2490</v>
      </c>
      <c r="D338" s="18" t="s">
        <v>1123</v>
      </c>
      <c r="E338" s="18" t="s">
        <v>7</v>
      </c>
      <c r="F338" s="18" t="s">
        <v>2075</v>
      </c>
      <c r="G338" s="18" t="s">
        <v>127</v>
      </c>
      <c r="H338" s="18" t="str">
        <f t="shared" si="28"/>
        <v>2</v>
      </c>
      <c r="I338" s="19">
        <f t="shared" si="29"/>
        <v>0.63</v>
      </c>
      <c r="J338" s="9">
        <f t="shared" si="30"/>
        <v>159</v>
      </c>
      <c r="K338" s="9">
        <f t="shared" si="27"/>
        <v>5</v>
      </c>
    </row>
    <row r="339" spans="1:11" ht="45" x14ac:dyDescent="0.25">
      <c r="A339" s="18">
        <v>338</v>
      </c>
      <c r="B339" s="18" t="s">
        <v>2490</v>
      </c>
      <c r="C339" s="18" t="s">
        <v>2490</v>
      </c>
      <c r="D339" s="18" t="s">
        <v>1130</v>
      </c>
      <c r="E339" s="18" t="s">
        <v>7</v>
      </c>
      <c r="F339" s="18" t="s">
        <v>2077</v>
      </c>
      <c r="G339" s="18" t="s">
        <v>127</v>
      </c>
      <c r="H339" s="18" t="str">
        <f t="shared" si="28"/>
        <v>2</v>
      </c>
      <c r="I339" s="19">
        <f t="shared" si="29"/>
        <v>0.63</v>
      </c>
      <c r="J339" s="9">
        <f t="shared" si="30"/>
        <v>160</v>
      </c>
      <c r="K339" s="9">
        <f t="shared" si="27"/>
        <v>5</v>
      </c>
    </row>
    <row r="340" spans="1:11" ht="45" x14ac:dyDescent="0.25">
      <c r="A340" s="18">
        <v>339</v>
      </c>
      <c r="B340" s="18" t="s">
        <v>2490</v>
      </c>
      <c r="C340" s="18" t="s">
        <v>2490</v>
      </c>
      <c r="D340" s="18" t="s">
        <v>1133</v>
      </c>
      <c r="E340" s="18" t="s">
        <v>7</v>
      </c>
      <c r="F340" s="18" t="s">
        <v>2079</v>
      </c>
      <c r="G340" s="18" t="s">
        <v>127</v>
      </c>
      <c r="H340" s="18" t="str">
        <f t="shared" si="28"/>
        <v>2</v>
      </c>
      <c r="I340" s="19">
        <f t="shared" si="29"/>
        <v>0.64</v>
      </c>
      <c r="J340" s="9">
        <f t="shared" si="30"/>
        <v>161</v>
      </c>
      <c r="K340" s="9">
        <f t="shared" si="27"/>
        <v>5</v>
      </c>
    </row>
    <row r="341" spans="1:11" ht="45" x14ac:dyDescent="0.25">
      <c r="A341" s="18">
        <v>340</v>
      </c>
      <c r="B341" s="18" t="s">
        <v>2490</v>
      </c>
      <c r="C341" s="18" t="s">
        <v>2490</v>
      </c>
      <c r="D341" s="18" t="s">
        <v>1135</v>
      </c>
      <c r="E341" s="18" t="s">
        <v>7</v>
      </c>
      <c r="F341" s="18" t="s">
        <v>2593</v>
      </c>
      <c r="G341" s="18" t="s">
        <v>127</v>
      </c>
      <c r="H341" s="18" t="str">
        <f t="shared" si="28"/>
        <v>2</v>
      </c>
      <c r="I341" s="19">
        <f t="shared" si="29"/>
        <v>0.64</v>
      </c>
      <c r="J341" s="9">
        <f t="shared" si="30"/>
        <v>162</v>
      </c>
      <c r="K341" s="9">
        <f t="shared" si="27"/>
        <v>5</v>
      </c>
    </row>
    <row r="342" spans="1:11" ht="45" x14ac:dyDescent="0.25">
      <c r="A342" s="18">
        <v>341</v>
      </c>
      <c r="B342" s="18" t="s">
        <v>2490</v>
      </c>
      <c r="C342" s="18" t="s">
        <v>2490</v>
      </c>
      <c r="D342" s="18" t="s">
        <v>1143</v>
      </c>
      <c r="E342" s="18" t="s">
        <v>7</v>
      </c>
      <c r="F342" s="18" t="s">
        <v>2196</v>
      </c>
      <c r="G342" s="18" t="s">
        <v>127</v>
      </c>
      <c r="H342" s="18" t="str">
        <f t="shared" si="28"/>
        <v>2</v>
      </c>
      <c r="I342" s="19">
        <f t="shared" si="29"/>
        <v>0.64</v>
      </c>
      <c r="J342" s="9">
        <f t="shared" si="30"/>
        <v>163</v>
      </c>
      <c r="K342" s="9">
        <f t="shared" si="27"/>
        <v>5</v>
      </c>
    </row>
    <row r="343" spans="1:11" ht="45" x14ac:dyDescent="0.25">
      <c r="A343" s="18">
        <v>342</v>
      </c>
      <c r="B343" s="18" t="s">
        <v>2490</v>
      </c>
      <c r="C343" s="18" t="s">
        <v>2490</v>
      </c>
      <c r="D343" s="18" t="s">
        <v>1144</v>
      </c>
      <c r="E343" s="18" t="s">
        <v>7</v>
      </c>
      <c r="F343" s="18" t="s">
        <v>2083</v>
      </c>
      <c r="G343" s="18" t="s">
        <v>127</v>
      </c>
      <c r="H343" s="18" t="str">
        <f t="shared" si="28"/>
        <v>2</v>
      </c>
      <c r="I343" s="19">
        <f t="shared" si="29"/>
        <v>0.64</v>
      </c>
      <c r="J343" s="9">
        <f t="shared" si="30"/>
        <v>164</v>
      </c>
      <c r="K343" s="9">
        <f t="shared" si="27"/>
        <v>5</v>
      </c>
    </row>
    <row r="344" spans="1:11" ht="45" x14ac:dyDescent="0.25">
      <c r="A344" s="18">
        <v>343</v>
      </c>
      <c r="B344" s="18" t="s">
        <v>2490</v>
      </c>
      <c r="C344" s="18" t="s">
        <v>2490</v>
      </c>
      <c r="D344" s="18" t="s">
        <v>1147</v>
      </c>
      <c r="E344" s="18" t="s">
        <v>7</v>
      </c>
      <c r="F344" s="18" t="s">
        <v>2197</v>
      </c>
      <c r="G344" s="18" t="s">
        <v>127</v>
      </c>
      <c r="H344" s="18" t="str">
        <f t="shared" si="28"/>
        <v>2</v>
      </c>
      <c r="I344" s="19">
        <f t="shared" si="29"/>
        <v>0.64</v>
      </c>
      <c r="J344" s="9">
        <f t="shared" si="30"/>
        <v>165</v>
      </c>
      <c r="K344" s="9">
        <f t="shared" si="27"/>
        <v>5</v>
      </c>
    </row>
    <row r="345" spans="1:11" ht="45" x14ac:dyDescent="0.25">
      <c r="A345" s="18">
        <v>344</v>
      </c>
      <c r="B345" s="18" t="s">
        <v>2490</v>
      </c>
      <c r="C345" s="18" t="s">
        <v>2490</v>
      </c>
      <c r="D345" s="18" t="s">
        <v>1149</v>
      </c>
      <c r="E345" s="18" t="s">
        <v>7</v>
      </c>
      <c r="F345" s="18" t="s">
        <v>2197</v>
      </c>
      <c r="G345" s="18" t="s">
        <v>127</v>
      </c>
      <c r="H345" s="18" t="str">
        <f t="shared" si="28"/>
        <v>2</v>
      </c>
      <c r="I345" s="19">
        <f t="shared" si="29"/>
        <v>0.64</v>
      </c>
      <c r="J345" s="9">
        <f t="shared" si="30"/>
        <v>166</v>
      </c>
      <c r="K345" s="9">
        <f t="shared" si="27"/>
        <v>5</v>
      </c>
    </row>
    <row r="346" spans="1:11" ht="45" x14ac:dyDescent="0.25">
      <c r="A346" s="18">
        <v>345</v>
      </c>
      <c r="B346" s="18" t="s">
        <v>2490</v>
      </c>
      <c r="C346" s="18" t="s">
        <v>2490</v>
      </c>
      <c r="D346" s="18" t="s">
        <v>1152</v>
      </c>
      <c r="E346" s="18" t="s">
        <v>7</v>
      </c>
      <c r="F346" s="18" t="s">
        <v>2092</v>
      </c>
      <c r="G346" s="18" t="s">
        <v>127</v>
      </c>
      <c r="H346" s="18" t="str">
        <f t="shared" si="28"/>
        <v>2</v>
      </c>
      <c r="I346" s="19">
        <f t="shared" si="29"/>
        <v>0.65</v>
      </c>
      <c r="J346" s="9">
        <f t="shared" si="30"/>
        <v>167</v>
      </c>
      <c r="K346" s="9">
        <f t="shared" si="27"/>
        <v>5</v>
      </c>
    </row>
    <row r="347" spans="1:11" ht="45" x14ac:dyDescent="0.25">
      <c r="A347" s="18">
        <v>346</v>
      </c>
      <c r="B347" s="18" t="s">
        <v>2490</v>
      </c>
      <c r="C347" s="18" t="s">
        <v>2490</v>
      </c>
      <c r="D347" s="18" t="s">
        <v>1153</v>
      </c>
      <c r="E347" s="18" t="s">
        <v>7</v>
      </c>
      <c r="F347" s="18" t="s">
        <v>2092</v>
      </c>
      <c r="G347" s="18" t="s">
        <v>127</v>
      </c>
      <c r="H347" s="18" t="str">
        <f t="shared" si="28"/>
        <v>2</v>
      </c>
      <c r="I347" s="19">
        <f t="shared" si="29"/>
        <v>0.65</v>
      </c>
      <c r="J347" s="9">
        <f t="shared" si="30"/>
        <v>168</v>
      </c>
      <c r="K347" s="9">
        <f t="shared" si="27"/>
        <v>5</v>
      </c>
    </row>
    <row r="348" spans="1:11" ht="45" x14ac:dyDescent="0.25">
      <c r="A348" s="18">
        <v>347</v>
      </c>
      <c r="B348" s="18" t="s">
        <v>2490</v>
      </c>
      <c r="C348" s="18" t="s">
        <v>2490</v>
      </c>
      <c r="D348" s="18" t="s">
        <v>1164</v>
      </c>
      <c r="E348" s="18" t="s">
        <v>7</v>
      </c>
      <c r="F348" s="18" t="s">
        <v>2094</v>
      </c>
      <c r="G348" s="18" t="s">
        <v>127</v>
      </c>
      <c r="H348" s="18" t="str">
        <f t="shared" si="28"/>
        <v>2</v>
      </c>
      <c r="I348" s="19">
        <f t="shared" si="29"/>
        <v>0.65</v>
      </c>
      <c r="J348" s="9">
        <f t="shared" si="30"/>
        <v>169</v>
      </c>
      <c r="K348" s="9">
        <f t="shared" si="27"/>
        <v>5</v>
      </c>
    </row>
    <row r="349" spans="1:11" ht="45" x14ac:dyDescent="0.25">
      <c r="A349" s="18">
        <v>348</v>
      </c>
      <c r="B349" s="18" t="s">
        <v>2490</v>
      </c>
      <c r="C349" s="18" t="s">
        <v>2490</v>
      </c>
      <c r="D349" s="18" t="s">
        <v>1165</v>
      </c>
      <c r="E349" s="18" t="s">
        <v>7</v>
      </c>
      <c r="F349" s="18" t="s">
        <v>2094</v>
      </c>
      <c r="G349" s="18" t="s">
        <v>127</v>
      </c>
      <c r="H349" s="18" t="str">
        <f t="shared" si="28"/>
        <v>2</v>
      </c>
      <c r="I349" s="19">
        <f t="shared" si="29"/>
        <v>0.65</v>
      </c>
      <c r="J349" s="9">
        <f t="shared" si="30"/>
        <v>170</v>
      </c>
      <c r="K349" s="9">
        <f t="shared" si="27"/>
        <v>5</v>
      </c>
    </row>
    <row r="350" spans="1:11" ht="45" x14ac:dyDescent="0.25">
      <c r="A350" s="18">
        <v>349</v>
      </c>
      <c r="B350" s="18" t="s">
        <v>2490</v>
      </c>
      <c r="C350" s="18" t="s">
        <v>2490</v>
      </c>
      <c r="D350" s="18" t="s">
        <v>1166</v>
      </c>
      <c r="E350" s="18" t="s">
        <v>7</v>
      </c>
      <c r="F350" s="18" t="s">
        <v>2594</v>
      </c>
      <c r="G350" s="18" t="s">
        <v>127</v>
      </c>
      <c r="H350" s="18" t="str">
        <f t="shared" si="28"/>
        <v>2</v>
      </c>
      <c r="I350" s="19">
        <f t="shared" si="29"/>
        <v>0.65</v>
      </c>
      <c r="J350" s="9">
        <f t="shared" si="30"/>
        <v>171</v>
      </c>
      <c r="K350" s="9">
        <f>IF(J350&lt;COUNTIF(G:G,"Q2")*0.31,6,IF(J350&gt;COUNTIF(G:G,"Q2")*0.69,5,5.5))</f>
        <v>5</v>
      </c>
    </row>
    <row r="351" spans="1:11" ht="30" x14ac:dyDescent="0.25">
      <c r="A351" s="18">
        <v>350</v>
      </c>
      <c r="B351" s="18" t="s">
        <v>2490</v>
      </c>
      <c r="C351" s="18" t="s">
        <v>2491</v>
      </c>
      <c r="D351" s="18" t="s">
        <v>1089</v>
      </c>
      <c r="E351" s="18" t="s">
        <v>7</v>
      </c>
      <c r="F351" s="18" t="s">
        <v>215</v>
      </c>
      <c r="G351" s="18" t="s">
        <v>222</v>
      </c>
      <c r="H351" s="18" t="str">
        <f t="shared" si="28"/>
        <v>3</v>
      </c>
      <c r="I351" s="19">
        <f t="shared" si="29"/>
        <v>0.66</v>
      </c>
      <c r="J351" s="9">
        <f t="shared" si="30"/>
        <v>1</v>
      </c>
      <c r="K351" s="9">
        <f>IF(J351&lt;COUNTIF(G:G,"Q3")*0.31,5,IF(J351&gt;COUNTIF(G:G,"Q3")*0.69,4,4.5))</f>
        <v>5</v>
      </c>
    </row>
    <row r="352" spans="1:11" ht="30" x14ac:dyDescent="0.25">
      <c r="A352" s="18">
        <v>351</v>
      </c>
      <c r="B352" s="18" t="s">
        <v>1423</v>
      </c>
      <c r="C352" s="18" t="s">
        <v>2489</v>
      </c>
      <c r="D352" s="18" t="s">
        <v>220</v>
      </c>
      <c r="E352" s="18" t="s">
        <v>7</v>
      </c>
      <c r="F352" s="18" t="s">
        <v>221</v>
      </c>
      <c r="G352" s="18" t="s">
        <v>222</v>
      </c>
      <c r="H352" s="18" t="str">
        <f t="shared" si="28"/>
        <v>3</v>
      </c>
      <c r="I352" s="19">
        <f t="shared" si="29"/>
        <v>0.66</v>
      </c>
      <c r="J352" s="9">
        <f t="shared" si="30"/>
        <v>2</v>
      </c>
      <c r="K352" s="9">
        <f t="shared" ref="K352:K415" si="31">IF(J352&lt;COUNTIF(G:G,"Q3")*0.31,5,IF(J352&gt;COUNTIF(G:G,"Q3")*0.69,4,4.5))</f>
        <v>5</v>
      </c>
    </row>
    <row r="353" spans="1:11" ht="30" x14ac:dyDescent="0.25">
      <c r="A353" s="18">
        <v>352</v>
      </c>
      <c r="B353" s="18" t="s">
        <v>1423</v>
      </c>
      <c r="C353" s="18" t="s">
        <v>2489</v>
      </c>
      <c r="D353" s="18" t="s">
        <v>224</v>
      </c>
      <c r="E353" s="18" t="s">
        <v>7</v>
      </c>
      <c r="F353" s="18" t="s">
        <v>225</v>
      </c>
      <c r="G353" s="18" t="s">
        <v>222</v>
      </c>
      <c r="H353" s="18" t="str">
        <f t="shared" si="28"/>
        <v>3</v>
      </c>
      <c r="I353" s="19">
        <f t="shared" si="29"/>
        <v>0.66</v>
      </c>
      <c r="J353" s="9">
        <f t="shared" si="30"/>
        <v>3</v>
      </c>
      <c r="K353" s="9">
        <f t="shared" si="31"/>
        <v>5</v>
      </c>
    </row>
    <row r="354" spans="1:11" ht="30" x14ac:dyDescent="0.25">
      <c r="A354" s="18">
        <v>353</v>
      </c>
      <c r="B354" s="18" t="s">
        <v>2490</v>
      </c>
      <c r="C354" s="18" t="s">
        <v>2491</v>
      </c>
      <c r="D354" s="18" t="s">
        <v>226</v>
      </c>
      <c r="E354" s="18" t="s">
        <v>7</v>
      </c>
      <c r="F354" s="18" t="s">
        <v>227</v>
      </c>
      <c r="G354" s="18" t="s">
        <v>222</v>
      </c>
      <c r="H354" s="18" t="str">
        <f t="shared" si="28"/>
        <v>3</v>
      </c>
      <c r="I354" s="19">
        <f t="shared" si="29"/>
        <v>0.66</v>
      </c>
      <c r="J354" s="9">
        <f t="shared" si="30"/>
        <v>4</v>
      </c>
      <c r="K354" s="9">
        <f t="shared" si="31"/>
        <v>5</v>
      </c>
    </row>
    <row r="355" spans="1:11" ht="30" x14ac:dyDescent="0.25">
      <c r="A355" s="18">
        <v>354</v>
      </c>
      <c r="B355" s="18" t="s">
        <v>2490</v>
      </c>
      <c r="C355" s="18" t="s">
        <v>2491</v>
      </c>
      <c r="D355" s="18" t="s">
        <v>228</v>
      </c>
      <c r="E355" s="18" t="s">
        <v>7</v>
      </c>
      <c r="F355" s="18" t="s">
        <v>229</v>
      </c>
      <c r="G355" s="18" t="s">
        <v>222</v>
      </c>
      <c r="H355" s="18" t="str">
        <f t="shared" si="28"/>
        <v>3</v>
      </c>
      <c r="I355" s="19">
        <f t="shared" si="29"/>
        <v>0.66</v>
      </c>
      <c r="J355" s="9">
        <f t="shared" si="30"/>
        <v>5</v>
      </c>
      <c r="K355" s="9">
        <f t="shared" si="31"/>
        <v>5</v>
      </c>
    </row>
    <row r="356" spans="1:11" ht="30" x14ac:dyDescent="0.25">
      <c r="A356" s="18">
        <v>355</v>
      </c>
      <c r="B356" s="18" t="s">
        <v>2490</v>
      </c>
      <c r="C356" s="18" t="s">
        <v>2491</v>
      </c>
      <c r="D356" s="18" t="s">
        <v>2595</v>
      </c>
      <c r="E356" s="18" t="s">
        <v>7</v>
      </c>
      <c r="F356" s="18" t="s">
        <v>2596</v>
      </c>
      <c r="G356" s="18" t="s">
        <v>222</v>
      </c>
      <c r="H356" s="18" t="str">
        <f t="shared" si="28"/>
        <v>3</v>
      </c>
      <c r="I356" s="19">
        <f t="shared" si="29"/>
        <v>0.67</v>
      </c>
      <c r="J356" s="9">
        <f t="shared" si="30"/>
        <v>6</v>
      </c>
      <c r="K356" s="9">
        <f t="shared" si="31"/>
        <v>5</v>
      </c>
    </row>
    <row r="357" spans="1:11" ht="30" x14ac:dyDescent="0.25">
      <c r="A357" s="18">
        <v>356</v>
      </c>
      <c r="B357" s="18" t="s">
        <v>2490</v>
      </c>
      <c r="C357" s="18" t="s">
        <v>2491</v>
      </c>
      <c r="D357" s="18" t="s">
        <v>1112</v>
      </c>
      <c r="E357" s="18" t="s">
        <v>7</v>
      </c>
      <c r="F357" s="18" t="s">
        <v>2067</v>
      </c>
      <c r="G357" s="18" t="s">
        <v>222</v>
      </c>
      <c r="H357" s="18" t="str">
        <f t="shared" si="28"/>
        <v>3</v>
      </c>
      <c r="I357" s="19">
        <f t="shared" si="29"/>
        <v>0.67</v>
      </c>
      <c r="J357" s="9">
        <f t="shared" si="30"/>
        <v>7</v>
      </c>
      <c r="K357" s="9">
        <f t="shared" si="31"/>
        <v>5</v>
      </c>
    </row>
    <row r="358" spans="1:11" ht="30" x14ac:dyDescent="0.25">
      <c r="A358" s="18">
        <v>357</v>
      </c>
      <c r="B358" s="18" t="s">
        <v>1423</v>
      </c>
      <c r="C358" s="18" t="s">
        <v>2489</v>
      </c>
      <c r="D358" s="18" t="s">
        <v>230</v>
      </c>
      <c r="E358" s="18" t="s">
        <v>7</v>
      </c>
      <c r="F358" s="18" t="s">
        <v>231</v>
      </c>
      <c r="G358" s="18" t="s">
        <v>222</v>
      </c>
      <c r="H358" s="18" t="str">
        <f t="shared" si="28"/>
        <v>3</v>
      </c>
      <c r="I358" s="19">
        <f t="shared" si="29"/>
        <v>0.67</v>
      </c>
      <c r="J358" s="9">
        <f t="shared" si="30"/>
        <v>8</v>
      </c>
      <c r="K358" s="9">
        <f t="shared" si="31"/>
        <v>5</v>
      </c>
    </row>
    <row r="359" spans="1:11" ht="30" x14ac:dyDescent="0.25">
      <c r="A359" s="18">
        <v>358</v>
      </c>
      <c r="B359" s="18" t="s">
        <v>2490</v>
      </c>
      <c r="C359" s="18" t="s">
        <v>2491</v>
      </c>
      <c r="D359" s="18" t="s">
        <v>2597</v>
      </c>
      <c r="E359" s="18" t="s">
        <v>7</v>
      </c>
      <c r="F359" s="18" t="s">
        <v>2069</v>
      </c>
      <c r="G359" s="18" t="s">
        <v>222</v>
      </c>
      <c r="H359" s="18" t="str">
        <f t="shared" si="28"/>
        <v>3</v>
      </c>
      <c r="I359" s="19">
        <f t="shared" si="29"/>
        <v>0.67</v>
      </c>
      <c r="J359" s="9">
        <f t="shared" si="30"/>
        <v>9</v>
      </c>
      <c r="K359" s="9">
        <f t="shared" si="31"/>
        <v>5</v>
      </c>
    </row>
    <row r="360" spans="1:11" ht="30" x14ac:dyDescent="0.25">
      <c r="A360" s="18">
        <v>359</v>
      </c>
      <c r="B360" s="18" t="s">
        <v>2490</v>
      </c>
      <c r="C360" s="18" t="s">
        <v>2491</v>
      </c>
      <c r="D360" s="18" t="s">
        <v>1119</v>
      </c>
      <c r="E360" s="18" t="s">
        <v>7</v>
      </c>
      <c r="F360" s="18" t="s">
        <v>2072</v>
      </c>
      <c r="G360" s="18" t="s">
        <v>222</v>
      </c>
      <c r="H360" s="18" t="str">
        <f t="shared" si="28"/>
        <v>3</v>
      </c>
      <c r="I360" s="19">
        <f t="shared" si="29"/>
        <v>0.67</v>
      </c>
      <c r="J360" s="9">
        <f t="shared" si="30"/>
        <v>10</v>
      </c>
      <c r="K360" s="9">
        <f t="shared" si="31"/>
        <v>5</v>
      </c>
    </row>
    <row r="361" spans="1:11" ht="30" x14ac:dyDescent="0.25">
      <c r="A361" s="18">
        <v>360</v>
      </c>
      <c r="B361" s="18" t="s">
        <v>2490</v>
      </c>
      <c r="C361" s="18" t="s">
        <v>2491</v>
      </c>
      <c r="D361" s="18" t="s">
        <v>232</v>
      </c>
      <c r="E361" s="18" t="s">
        <v>7</v>
      </c>
      <c r="F361" s="18" t="s">
        <v>233</v>
      </c>
      <c r="G361" s="18" t="s">
        <v>222</v>
      </c>
      <c r="H361" s="18" t="str">
        <f t="shared" si="28"/>
        <v>3</v>
      </c>
      <c r="I361" s="19">
        <f t="shared" si="29"/>
        <v>0.67</v>
      </c>
      <c r="J361" s="9">
        <f t="shared" si="30"/>
        <v>11</v>
      </c>
      <c r="K361" s="9">
        <f t="shared" si="31"/>
        <v>5</v>
      </c>
    </row>
    <row r="362" spans="1:11" ht="30" x14ac:dyDescent="0.25">
      <c r="A362" s="18">
        <v>361</v>
      </c>
      <c r="B362" s="18" t="s">
        <v>2490</v>
      </c>
      <c r="C362" s="18" t="s">
        <v>2491</v>
      </c>
      <c r="D362" s="18" t="s">
        <v>2598</v>
      </c>
      <c r="E362" s="18" t="s">
        <v>7</v>
      </c>
      <c r="F362" s="18" t="s">
        <v>2599</v>
      </c>
      <c r="G362" s="18" t="s">
        <v>222</v>
      </c>
      <c r="H362" s="18" t="str">
        <f t="shared" si="28"/>
        <v>3</v>
      </c>
      <c r="I362" s="19">
        <f t="shared" si="29"/>
        <v>0.68</v>
      </c>
      <c r="J362" s="9">
        <f t="shared" si="30"/>
        <v>12</v>
      </c>
      <c r="K362" s="9">
        <f t="shared" si="31"/>
        <v>5</v>
      </c>
    </row>
    <row r="363" spans="1:11" ht="30" x14ac:dyDescent="0.25">
      <c r="A363" s="18">
        <v>362</v>
      </c>
      <c r="B363" s="18" t="s">
        <v>2490</v>
      </c>
      <c r="C363" s="18" t="s">
        <v>2491</v>
      </c>
      <c r="D363" s="18" t="s">
        <v>1127</v>
      </c>
      <c r="E363" s="18" t="s">
        <v>7</v>
      </c>
      <c r="F363" s="18" t="s">
        <v>2076</v>
      </c>
      <c r="G363" s="18" t="s">
        <v>222</v>
      </c>
      <c r="H363" s="18" t="str">
        <f t="shared" si="28"/>
        <v>3</v>
      </c>
      <c r="I363" s="19">
        <f t="shared" si="29"/>
        <v>0.68</v>
      </c>
      <c r="J363" s="9">
        <f t="shared" si="30"/>
        <v>13</v>
      </c>
      <c r="K363" s="9">
        <f t="shared" si="31"/>
        <v>5</v>
      </c>
    </row>
    <row r="364" spans="1:11" ht="30" x14ac:dyDescent="0.25">
      <c r="A364" s="18">
        <v>363</v>
      </c>
      <c r="B364" s="18" t="s">
        <v>1423</v>
      </c>
      <c r="C364" s="18" t="s">
        <v>2489</v>
      </c>
      <c r="D364" s="18" t="s">
        <v>1138</v>
      </c>
      <c r="E364" s="18" t="s">
        <v>7</v>
      </c>
      <c r="F364" s="18" t="s">
        <v>2192</v>
      </c>
      <c r="G364" s="18" t="s">
        <v>222</v>
      </c>
      <c r="H364" s="18" t="str">
        <f t="shared" si="28"/>
        <v>3</v>
      </c>
      <c r="I364" s="19">
        <f t="shared" si="29"/>
        <v>0.68</v>
      </c>
      <c r="J364" s="9">
        <f t="shared" si="30"/>
        <v>14</v>
      </c>
      <c r="K364" s="9">
        <f t="shared" si="31"/>
        <v>5</v>
      </c>
    </row>
    <row r="365" spans="1:11" ht="30" x14ac:dyDescent="0.25">
      <c r="A365" s="18">
        <v>364</v>
      </c>
      <c r="B365" s="18" t="s">
        <v>2490</v>
      </c>
      <c r="C365" s="18" t="s">
        <v>2491</v>
      </c>
      <c r="D365" s="18" t="s">
        <v>2082</v>
      </c>
      <c r="E365" s="18" t="s">
        <v>7</v>
      </c>
      <c r="F365" s="18" t="s">
        <v>2083</v>
      </c>
      <c r="G365" s="18" t="s">
        <v>222</v>
      </c>
      <c r="H365" s="18" t="str">
        <f t="shared" si="28"/>
        <v>3</v>
      </c>
      <c r="I365" s="19">
        <f t="shared" si="29"/>
        <v>0.68</v>
      </c>
      <c r="J365" s="9">
        <f t="shared" si="30"/>
        <v>15</v>
      </c>
      <c r="K365" s="9">
        <f t="shared" si="31"/>
        <v>5</v>
      </c>
    </row>
    <row r="366" spans="1:11" ht="30" x14ac:dyDescent="0.25">
      <c r="A366" s="18">
        <v>365</v>
      </c>
      <c r="B366" s="18" t="s">
        <v>2490</v>
      </c>
      <c r="C366" s="18" t="s">
        <v>2491</v>
      </c>
      <c r="D366" s="18" t="s">
        <v>234</v>
      </c>
      <c r="E366" s="18" t="s">
        <v>7</v>
      </c>
      <c r="F366" s="18" t="s">
        <v>235</v>
      </c>
      <c r="G366" s="18" t="s">
        <v>222</v>
      </c>
      <c r="H366" s="18" t="str">
        <f t="shared" si="28"/>
        <v>3</v>
      </c>
      <c r="I366" s="19">
        <f t="shared" si="29"/>
        <v>0.68</v>
      </c>
      <c r="J366" s="9">
        <f t="shared" si="30"/>
        <v>16</v>
      </c>
      <c r="K366" s="9">
        <f t="shared" si="31"/>
        <v>5</v>
      </c>
    </row>
    <row r="367" spans="1:11" ht="30" x14ac:dyDescent="0.25">
      <c r="A367" s="18">
        <v>366</v>
      </c>
      <c r="B367" s="18" t="s">
        <v>1423</v>
      </c>
      <c r="C367" s="18" t="s">
        <v>2489</v>
      </c>
      <c r="D367" s="18" t="s">
        <v>236</v>
      </c>
      <c r="E367" s="18" t="s">
        <v>7</v>
      </c>
      <c r="F367" s="18" t="s">
        <v>237</v>
      </c>
      <c r="G367" s="18" t="s">
        <v>222</v>
      </c>
      <c r="H367" s="18" t="str">
        <f t="shared" si="28"/>
        <v>3</v>
      </c>
      <c r="I367" s="19">
        <f t="shared" si="29"/>
        <v>0.69</v>
      </c>
      <c r="J367" s="9">
        <f t="shared" si="30"/>
        <v>17</v>
      </c>
      <c r="K367" s="9">
        <f t="shared" si="31"/>
        <v>5</v>
      </c>
    </row>
    <row r="368" spans="1:11" ht="30" x14ac:dyDescent="0.25">
      <c r="A368" s="18">
        <v>367</v>
      </c>
      <c r="B368" s="18" t="s">
        <v>1423</v>
      </c>
      <c r="C368" s="18" t="s">
        <v>2489</v>
      </c>
      <c r="D368" s="18" t="s">
        <v>238</v>
      </c>
      <c r="E368" s="18" t="s">
        <v>7</v>
      </c>
      <c r="F368" s="18" t="s">
        <v>239</v>
      </c>
      <c r="G368" s="18" t="s">
        <v>222</v>
      </c>
      <c r="H368" s="18" t="str">
        <f t="shared" si="28"/>
        <v>3</v>
      </c>
      <c r="I368" s="19">
        <f t="shared" si="29"/>
        <v>0.69</v>
      </c>
      <c r="J368" s="9">
        <f t="shared" si="30"/>
        <v>18</v>
      </c>
      <c r="K368" s="9">
        <f t="shared" si="31"/>
        <v>5</v>
      </c>
    </row>
    <row r="369" spans="1:11" ht="30" x14ac:dyDescent="0.25">
      <c r="A369" s="18">
        <v>368</v>
      </c>
      <c r="B369" s="18" t="s">
        <v>1423</v>
      </c>
      <c r="C369" s="18" t="s">
        <v>2489</v>
      </c>
      <c r="D369" s="18" t="s">
        <v>1162</v>
      </c>
      <c r="E369" s="18" t="s">
        <v>7</v>
      </c>
      <c r="F369" s="18" t="s">
        <v>2205</v>
      </c>
      <c r="G369" s="18" t="s">
        <v>222</v>
      </c>
      <c r="H369" s="18" t="str">
        <f t="shared" si="28"/>
        <v>3</v>
      </c>
      <c r="I369" s="19">
        <f t="shared" si="29"/>
        <v>0.69</v>
      </c>
      <c r="J369" s="9">
        <f t="shared" si="30"/>
        <v>19</v>
      </c>
      <c r="K369" s="9">
        <f t="shared" si="31"/>
        <v>5</v>
      </c>
    </row>
    <row r="370" spans="1:11" ht="45" x14ac:dyDescent="0.25">
      <c r="A370" s="18">
        <v>369</v>
      </c>
      <c r="B370" s="18" t="s">
        <v>2490</v>
      </c>
      <c r="C370" s="18" t="s">
        <v>2490</v>
      </c>
      <c r="D370" s="18" t="s">
        <v>1167</v>
      </c>
      <c r="E370" s="18" t="s">
        <v>7</v>
      </c>
      <c r="F370" s="18" t="s">
        <v>241</v>
      </c>
      <c r="G370" s="18" t="s">
        <v>222</v>
      </c>
      <c r="H370" s="18" t="str">
        <f t="shared" si="28"/>
        <v>3</v>
      </c>
      <c r="I370" s="19">
        <f t="shared" si="29"/>
        <v>0.69</v>
      </c>
      <c r="J370" s="9">
        <f t="shared" si="30"/>
        <v>20</v>
      </c>
      <c r="K370" s="9">
        <f t="shared" si="31"/>
        <v>5</v>
      </c>
    </row>
    <row r="371" spans="1:11" ht="30" x14ac:dyDescent="0.25">
      <c r="A371" s="18">
        <v>370</v>
      </c>
      <c r="B371" s="18" t="s">
        <v>1423</v>
      </c>
      <c r="C371" s="18" t="s">
        <v>2489</v>
      </c>
      <c r="D371" s="18" t="s">
        <v>240</v>
      </c>
      <c r="E371" s="18" t="s">
        <v>7</v>
      </c>
      <c r="F371" s="18" t="s">
        <v>241</v>
      </c>
      <c r="G371" s="18" t="s">
        <v>222</v>
      </c>
      <c r="H371" s="18" t="str">
        <f t="shared" si="28"/>
        <v>3</v>
      </c>
      <c r="I371" s="19">
        <f t="shared" si="29"/>
        <v>0.69</v>
      </c>
      <c r="J371" s="9">
        <f t="shared" si="30"/>
        <v>21</v>
      </c>
      <c r="K371" s="9">
        <f t="shared" si="31"/>
        <v>5</v>
      </c>
    </row>
    <row r="372" spans="1:11" ht="30" x14ac:dyDescent="0.25">
      <c r="A372" s="18">
        <v>371</v>
      </c>
      <c r="B372" s="18" t="s">
        <v>1423</v>
      </c>
      <c r="C372" s="18" t="s">
        <v>2489</v>
      </c>
      <c r="D372" s="18" t="s">
        <v>1168</v>
      </c>
      <c r="E372" s="18" t="s">
        <v>7</v>
      </c>
      <c r="F372" s="18" t="s">
        <v>2096</v>
      </c>
      <c r="G372" s="18" t="s">
        <v>222</v>
      </c>
      <c r="H372" s="18" t="str">
        <f t="shared" si="28"/>
        <v>3</v>
      </c>
      <c r="I372" s="19">
        <f t="shared" si="29"/>
        <v>0.7</v>
      </c>
      <c r="J372" s="9">
        <f t="shared" si="30"/>
        <v>22</v>
      </c>
      <c r="K372" s="9">
        <f t="shared" si="31"/>
        <v>5</v>
      </c>
    </row>
    <row r="373" spans="1:11" ht="30" x14ac:dyDescent="0.25">
      <c r="A373" s="18">
        <v>372</v>
      </c>
      <c r="B373" s="18" t="s">
        <v>2490</v>
      </c>
      <c r="C373" s="18" t="s">
        <v>2491</v>
      </c>
      <c r="D373" s="18" t="s">
        <v>242</v>
      </c>
      <c r="E373" s="18" t="s">
        <v>7</v>
      </c>
      <c r="F373" s="18" t="s">
        <v>243</v>
      </c>
      <c r="G373" s="18" t="s">
        <v>222</v>
      </c>
      <c r="H373" s="18" t="str">
        <f t="shared" si="28"/>
        <v>3</v>
      </c>
      <c r="I373" s="19">
        <f t="shared" si="29"/>
        <v>0.7</v>
      </c>
      <c r="J373" s="9">
        <f t="shared" si="30"/>
        <v>23</v>
      </c>
      <c r="K373" s="9">
        <f t="shared" si="31"/>
        <v>5</v>
      </c>
    </row>
    <row r="374" spans="1:11" ht="45" x14ac:dyDescent="0.25">
      <c r="A374" s="18">
        <v>373</v>
      </c>
      <c r="B374" s="18" t="s">
        <v>2490</v>
      </c>
      <c r="C374" s="18" t="s">
        <v>2490</v>
      </c>
      <c r="D374" s="18" t="s">
        <v>1170</v>
      </c>
      <c r="E374" s="18" t="s">
        <v>7</v>
      </c>
      <c r="F374" s="18" t="s">
        <v>243</v>
      </c>
      <c r="G374" s="18" t="s">
        <v>222</v>
      </c>
      <c r="H374" s="18" t="str">
        <f t="shared" si="28"/>
        <v>3</v>
      </c>
      <c r="I374" s="19">
        <f t="shared" si="29"/>
        <v>0.7</v>
      </c>
      <c r="J374" s="9">
        <f t="shared" si="30"/>
        <v>24</v>
      </c>
      <c r="K374" s="9">
        <f t="shared" si="31"/>
        <v>5</v>
      </c>
    </row>
    <row r="375" spans="1:11" ht="45" x14ac:dyDescent="0.25">
      <c r="A375" s="18">
        <v>374</v>
      </c>
      <c r="B375" s="18" t="s">
        <v>2490</v>
      </c>
      <c r="C375" s="18" t="s">
        <v>2490</v>
      </c>
      <c r="D375" s="18" t="s">
        <v>1174</v>
      </c>
      <c r="E375" s="18" t="s">
        <v>7</v>
      </c>
      <c r="F375" s="18" t="s">
        <v>2099</v>
      </c>
      <c r="G375" s="18" t="s">
        <v>222</v>
      </c>
      <c r="H375" s="18" t="str">
        <f t="shared" si="28"/>
        <v>3</v>
      </c>
      <c r="I375" s="19">
        <f t="shared" si="29"/>
        <v>0.7</v>
      </c>
      <c r="J375" s="9">
        <f t="shared" si="30"/>
        <v>25</v>
      </c>
      <c r="K375" s="9">
        <f t="shared" si="31"/>
        <v>5</v>
      </c>
    </row>
    <row r="376" spans="1:11" ht="30" x14ac:dyDescent="0.25">
      <c r="A376" s="18">
        <v>375</v>
      </c>
      <c r="B376" s="18" t="s">
        <v>2490</v>
      </c>
      <c r="C376" s="18" t="s">
        <v>2491</v>
      </c>
      <c r="D376" s="18" t="s">
        <v>2600</v>
      </c>
      <c r="E376" s="18" t="s">
        <v>7</v>
      </c>
      <c r="F376" s="18" t="s">
        <v>2101</v>
      </c>
      <c r="G376" s="18" t="s">
        <v>222</v>
      </c>
      <c r="H376" s="18" t="str">
        <f t="shared" si="28"/>
        <v>3</v>
      </c>
      <c r="I376" s="19">
        <f t="shared" si="29"/>
        <v>0.7</v>
      </c>
      <c r="J376" s="9">
        <f t="shared" si="30"/>
        <v>26</v>
      </c>
      <c r="K376" s="9">
        <f t="shared" si="31"/>
        <v>5</v>
      </c>
    </row>
    <row r="377" spans="1:11" ht="45" x14ac:dyDescent="0.25">
      <c r="A377" s="18">
        <v>376</v>
      </c>
      <c r="B377" s="18" t="s">
        <v>2490</v>
      </c>
      <c r="C377" s="18" t="s">
        <v>2490</v>
      </c>
      <c r="D377" s="18" t="s">
        <v>1178</v>
      </c>
      <c r="E377" s="18" t="s">
        <v>7</v>
      </c>
      <c r="F377" s="18" t="s">
        <v>245</v>
      </c>
      <c r="G377" s="18" t="s">
        <v>222</v>
      </c>
      <c r="H377" s="18" t="str">
        <f t="shared" si="28"/>
        <v>3</v>
      </c>
      <c r="I377" s="19">
        <f t="shared" si="29"/>
        <v>0.71</v>
      </c>
      <c r="J377" s="9">
        <f t="shared" si="30"/>
        <v>27</v>
      </c>
      <c r="K377" s="9">
        <f t="shared" si="31"/>
        <v>5</v>
      </c>
    </row>
    <row r="378" spans="1:11" ht="30" x14ac:dyDescent="0.25">
      <c r="A378" s="18">
        <v>377</v>
      </c>
      <c r="B378" s="18" t="s">
        <v>1423</v>
      </c>
      <c r="C378" s="18" t="s">
        <v>2489</v>
      </c>
      <c r="D378" s="18" t="s">
        <v>1179</v>
      </c>
      <c r="E378" s="18" t="s">
        <v>7</v>
      </c>
      <c r="F378" s="18" t="s">
        <v>245</v>
      </c>
      <c r="G378" s="18" t="s">
        <v>222</v>
      </c>
      <c r="H378" s="18" t="str">
        <f t="shared" si="28"/>
        <v>3</v>
      </c>
      <c r="I378" s="19">
        <f t="shared" si="29"/>
        <v>0.71</v>
      </c>
      <c r="J378" s="9">
        <f t="shared" si="30"/>
        <v>28</v>
      </c>
      <c r="K378" s="9">
        <f t="shared" si="31"/>
        <v>5</v>
      </c>
    </row>
    <row r="379" spans="1:11" ht="30" x14ac:dyDescent="0.25">
      <c r="A379" s="18">
        <v>378</v>
      </c>
      <c r="B379" s="18" t="s">
        <v>1423</v>
      </c>
      <c r="C379" s="18" t="s">
        <v>2489</v>
      </c>
      <c r="D379" s="18" t="s">
        <v>244</v>
      </c>
      <c r="E379" s="18" t="s">
        <v>7</v>
      </c>
      <c r="F379" s="18" t="s">
        <v>245</v>
      </c>
      <c r="G379" s="18" t="s">
        <v>222</v>
      </c>
      <c r="H379" s="18" t="str">
        <f t="shared" si="28"/>
        <v>3</v>
      </c>
      <c r="I379" s="19">
        <f t="shared" si="29"/>
        <v>0.71</v>
      </c>
      <c r="J379" s="9">
        <f t="shared" si="30"/>
        <v>29</v>
      </c>
      <c r="K379" s="9">
        <f t="shared" si="31"/>
        <v>5</v>
      </c>
    </row>
    <row r="380" spans="1:11" ht="45" x14ac:dyDescent="0.25">
      <c r="A380" s="18">
        <v>379</v>
      </c>
      <c r="B380" s="18" t="s">
        <v>2490</v>
      </c>
      <c r="C380" s="18" t="s">
        <v>2490</v>
      </c>
      <c r="D380" s="18" t="s">
        <v>1183</v>
      </c>
      <c r="E380" s="18" t="s">
        <v>7</v>
      </c>
      <c r="F380" s="18" t="s">
        <v>2601</v>
      </c>
      <c r="G380" s="18" t="s">
        <v>222</v>
      </c>
      <c r="H380" s="18" t="str">
        <f t="shared" si="28"/>
        <v>3</v>
      </c>
      <c r="I380" s="19">
        <f t="shared" si="29"/>
        <v>0.71</v>
      </c>
      <c r="J380" s="9">
        <f t="shared" si="30"/>
        <v>30</v>
      </c>
      <c r="K380" s="9">
        <f t="shared" si="31"/>
        <v>5</v>
      </c>
    </row>
    <row r="381" spans="1:11" ht="45" x14ac:dyDescent="0.25">
      <c r="A381" s="18">
        <v>380</v>
      </c>
      <c r="B381" s="18" t="s">
        <v>2490</v>
      </c>
      <c r="C381" s="18" t="s">
        <v>2490</v>
      </c>
      <c r="D381" s="18" t="s">
        <v>1187</v>
      </c>
      <c r="E381" s="18" t="s">
        <v>7</v>
      </c>
      <c r="F381" s="18" t="s">
        <v>2602</v>
      </c>
      <c r="G381" s="18" t="s">
        <v>222</v>
      </c>
      <c r="H381" s="18" t="str">
        <f t="shared" si="28"/>
        <v>3</v>
      </c>
      <c r="I381" s="19">
        <f t="shared" si="29"/>
        <v>0.71</v>
      </c>
      <c r="J381" s="9">
        <f t="shared" si="30"/>
        <v>31</v>
      </c>
      <c r="K381" s="9">
        <f t="shared" si="31"/>
        <v>5</v>
      </c>
    </row>
    <row r="382" spans="1:11" ht="30" x14ac:dyDescent="0.25">
      <c r="A382" s="18">
        <v>381</v>
      </c>
      <c r="B382" s="18" t="s">
        <v>1423</v>
      </c>
      <c r="C382" s="18" t="s">
        <v>2489</v>
      </c>
      <c r="D382" s="18" t="s">
        <v>246</v>
      </c>
      <c r="E382" s="18" t="s">
        <v>7</v>
      </c>
      <c r="F382" s="18" t="s">
        <v>247</v>
      </c>
      <c r="G382" s="18" t="s">
        <v>222</v>
      </c>
      <c r="H382" s="18" t="str">
        <f t="shared" si="28"/>
        <v>3</v>
      </c>
      <c r="I382" s="19">
        <f t="shared" si="29"/>
        <v>0.71</v>
      </c>
      <c r="J382" s="9">
        <f t="shared" si="30"/>
        <v>32</v>
      </c>
      <c r="K382" s="9">
        <f t="shared" si="31"/>
        <v>5</v>
      </c>
    </row>
    <row r="383" spans="1:11" ht="45" x14ac:dyDescent="0.25">
      <c r="A383" s="18">
        <v>382</v>
      </c>
      <c r="B383" s="18" t="s">
        <v>2490</v>
      </c>
      <c r="C383" s="18" t="s">
        <v>2490</v>
      </c>
      <c r="D383" s="18" t="s">
        <v>1192</v>
      </c>
      <c r="E383" s="18" t="s">
        <v>7</v>
      </c>
      <c r="F383" s="18" t="s">
        <v>2110</v>
      </c>
      <c r="G383" s="18" t="s">
        <v>222</v>
      </c>
      <c r="H383" s="18" t="str">
        <f t="shared" si="28"/>
        <v>3</v>
      </c>
      <c r="I383" s="19">
        <f t="shared" si="29"/>
        <v>0.72</v>
      </c>
      <c r="J383" s="9">
        <f t="shared" si="30"/>
        <v>33</v>
      </c>
      <c r="K383" s="9">
        <f t="shared" si="31"/>
        <v>5</v>
      </c>
    </row>
    <row r="384" spans="1:11" ht="45" x14ac:dyDescent="0.25">
      <c r="A384" s="18">
        <v>383</v>
      </c>
      <c r="B384" s="18" t="s">
        <v>2490</v>
      </c>
      <c r="C384" s="18" t="s">
        <v>2490</v>
      </c>
      <c r="D384" s="18" t="s">
        <v>1193</v>
      </c>
      <c r="E384" s="18" t="s">
        <v>7</v>
      </c>
      <c r="F384" s="18" t="s">
        <v>2110</v>
      </c>
      <c r="G384" s="18" t="s">
        <v>222</v>
      </c>
      <c r="H384" s="18" t="str">
        <f t="shared" si="28"/>
        <v>3</v>
      </c>
      <c r="I384" s="19">
        <f t="shared" si="29"/>
        <v>0.72</v>
      </c>
      <c r="J384" s="9">
        <f t="shared" si="30"/>
        <v>34</v>
      </c>
      <c r="K384" s="9">
        <f t="shared" si="31"/>
        <v>5</v>
      </c>
    </row>
    <row r="385" spans="1:11" ht="30" x14ac:dyDescent="0.25">
      <c r="A385" s="18">
        <v>384</v>
      </c>
      <c r="B385" s="18" t="s">
        <v>2490</v>
      </c>
      <c r="C385" s="18" t="s">
        <v>2491</v>
      </c>
      <c r="D385" s="18" t="s">
        <v>2113</v>
      </c>
      <c r="E385" s="18" t="s">
        <v>7</v>
      </c>
      <c r="F385" s="18" t="s">
        <v>2112</v>
      </c>
      <c r="G385" s="18" t="s">
        <v>222</v>
      </c>
      <c r="H385" s="18" t="str">
        <f t="shared" si="28"/>
        <v>3</v>
      </c>
      <c r="I385" s="19">
        <f t="shared" si="29"/>
        <v>0.72</v>
      </c>
      <c r="J385" s="9">
        <f t="shared" si="30"/>
        <v>35</v>
      </c>
      <c r="K385" s="9">
        <f t="shared" si="31"/>
        <v>5</v>
      </c>
    </row>
    <row r="386" spans="1:11" ht="45" x14ac:dyDescent="0.25">
      <c r="A386" s="18">
        <v>385</v>
      </c>
      <c r="B386" s="18" t="s">
        <v>2490</v>
      </c>
      <c r="C386" s="18" t="s">
        <v>2490</v>
      </c>
      <c r="D386" s="18" t="s">
        <v>1197</v>
      </c>
      <c r="E386" s="18" t="s">
        <v>7</v>
      </c>
      <c r="F386" s="18" t="s">
        <v>2603</v>
      </c>
      <c r="G386" s="18" t="s">
        <v>222</v>
      </c>
      <c r="H386" s="18" t="str">
        <f t="shared" ref="H386:H449" si="32">RIGHT(G386,1)</f>
        <v>3</v>
      </c>
      <c r="I386" s="19">
        <f t="shared" ref="I386:I449" si="33">PERCENTRANK(A:A,A386,2)</f>
        <v>0.72</v>
      </c>
      <c r="J386" s="9">
        <f t="shared" si="30"/>
        <v>36</v>
      </c>
      <c r="K386" s="9">
        <f t="shared" si="31"/>
        <v>5</v>
      </c>
    </row>
    <row r="387" spans="1:11" ht="30" x14ac:dyDescent="0.25">
      <c r="A387" s="18">
        <v>386</v>
      </c>
      <c r="B387" s="18" t="s">
        <v>1423</v>
      </c>
      <c r="C387" s="18" t="s">
        <v>2489</v>
      </c>
      <c r="D387" s="18" t="s">
        <v>248</v>
      </c>
      <c r="E387" s="18" t="s">
        <v>7</v>
      </c>
      <c r="F387" s="18" t="s">
        <v>249</v>
      </c>
      <c r="G387" s="18" t="s">
        <v>222</v>
      </c>
      <c r="H387" s="18" t="str">
        <f t="shared" si="32"/>
        <v>3</v>
      </c>
      <c r="I387" s="19">
        <f t="shared" si="33"/>
        <v>0.72</v>
      </c>
      <c r="J387" s="9">
        <f t="shared" ref="J387:J450" si="34">IF(H387=H386,J386+1,1)</f>
        <v>37</v>
      </c>
      <c r="K387" s="9">
        <f t="shared" si="31"/>
        <v>5</v>
      </c>
    </row>
    <row r="388" spans="1:11" ht="30" x14ac:dyDescent="0.25">
      <c r="A388" s="18">
        <v>387</v>
      </c>
      <c r="B388" s="18" t="s">
        <v>1423</v>
      </c>
      <c r="C388" s="18" t="s">
        <v>2489</v>
      </c>
      <c r="D388" s="18" t="s">
        <v>1198</v>
      </c>
      <c r="E388" s="18" t="s">
        <v>7</v>
      </c>
      <c r="F388" s="18" t="s">
        <v>249</v>
      </c>
      <c r="G388" s="18" t="s">
        <v>222</v>
      </c>
      <c r="H388" s="18" t="str">
        <f t="shared" si="32"/>
        <v>3</v>
      </c>
      <c r="I388" s="19">
        <f t="shared" si="33"/>
        <v>0.73</v>
      </c>
      <c r="J388" s="9">
        <f t="shared" si="34"/>
        <v>38</v>
      </c>
      <c r="K388" s="9">
        <f t="shared" si="31"/>
        <v>5</v>
      </c>
    </row>
    <row r="389" spans="1:11" ht="30" x14ac:dyDescent="0.25">
      <c r="A389" s="18">
        <v>388</v>
      </c>
      <c r="B389" s="18" t="s">
        <v>2490</v>
      </c>
      <c r="C389" s="18" t="s">
        <v>2491</v>
      </c>
      <c r="D389" s="18" t="s">
        <v>250</v>
      </c>
      <c r="E389" s="18" t="s">
        <v>7</v>
      </c>
      <c r="F389" s="18" t="s">
        <v>251</v>
      </c>
      <c r="G389" s="18" t="s">
        <v>222</v>
      </c>
      <c r="H389" s="18" t="str">
        <f t="shared" si="32"/>
        <v>3</v>
      </c>
      <c r="I389" s="19">
        <f t="shared" si="33"/>
        <v>0.73</v>
      </c>
      <c r="J389" s="9">
        <f t="shared" si="34"/>
        <v>39</v>
      </c>
      <c r="K389" s="9">
        <f t="shared" si="31"/>
        <v>5</v>
      </c>
    </row>
    <row r="390" spans="1:11" ht="45" x14ac:dyDescent="0.25">
      <c r="A390" s="18">
        <v>389</v>
      </c>
      <c r="B390" s="18" t="s">
        <v>2490</v>
      </c>
      <c r="C390" s="18" t="s">
        <v>2490</v>
      </c>
      <c r="D390" s="18" t="s">
        <v>1202</v>
      </c>
      <c r="E390" s="18" t="s">
        <v>7</v>
      </c>
      <c r="F390" s="18" t="s">
        <v>2117</v>
      </c>
      <c r="G390" s="18" t="s">
        <v>222</v>
      </c>
      <c r="H390" s="18" t="str">
        <f t="shared" si="32"/>
        <v>3</v>
      </c>
      <c r="I390" s="19">
        <f t="shared" si="33"/>
        <v>0.73</v>
      </c>
      <c r="J390" s="9">
        <f t="shared" si="34"/>
        <v>40</v>
      </c>
      <c r="K390" s="9">
        <f t="shared" si="31"/>
        <v>5</v>
      </c>
    </row>
    <row r="391" spans="1:11" ht="45" x14ac:dyDescent="0.25">
      <c r="A391" s="18">
        <v>390</v>
      </c>
      <c r="B391" s="18" t="s">
        <v>2490</v>
      </c>
      <c r="C391" s="18" t="s">
        <v>2490</v>
      </c>
      <c r="D391" s="18" t="s">
        <v>1203</v>
      </c>
      <c r="E391" s="18" t="s">
        <v>7</v>
      </c>
      <c r="F391" s="18" t="s">
        <v>2117</v>
      </c>
      <c r="G391" s="18" t="s">
        <v>222</v>
      </c>
      <c r="H391" s="18" t="str">
        <f t="shared" si="32"/>
        <v>3</v>
      </c>
      <c r="I391" s="19">
        <f t="shared" si="33"/>
        <v>0.73</v>
      </c>
      <c r="J391" s="9">
        <f t="shared" si="34"/>
        <v>41</v>
      </c>
      <c r="K391" s="9">
        <f t="shared" si="31"/>
        <v>5</v>
      </c>
    </row>
    <row r="392" spans="1:11" ht="45" x14ac:dyDescent="0.25">
      <c r="A392" s="18">
        <v>391</v>
      </c>
      <c r="B392" s="18" t="s">
        <v>2490</v>
      </c>
      <c r="C392" s="18" t="s">
        <v>2490</v>
      </c>
      <c r="D392" s="18" t="s">
        <v>1205</v>
      </c>
      <c r="E392" s="18" t="s">
        <v>7</v>
      </c>
      <c r="F392" s="18" t="s">
        <v>2117</v>
      </c>
      <c r="G392" s="18" t="s">
        <v>222</v>
      </c>
      <c r="H392" s="18" t="str">
        <f t="shared" si="32"/>
        <v>3</v>
      </c>
      <c r="I392" s="19">
        <f t="shared" si="33"/>
        <v>0.73</v>
      </c>
      <c r="J392" s="9">
        <f t="shared" si="34"/>
        <v>42</v>
      </c>
      <c r="K392" s="9">
        <f t="shared" si="31"/>
        <v>5</v>
      </c>
    </row>
    <row r="393" spans="1:11" ht="30" x14ac:dyDescent="0.25">
      <c r="A393" s="18">
        <v>392</v>
      </c>
      <c r="B393" s="18" t="s">
        <v>1423</v>
      </c>
      <c r="C393" s="18" t="s">
        <v>2489</v>
      </c>
      <c r="D393" s="18" t="s">
        <v>1208</v>
      </c>
      <c r="E393" s="18" t="s">
        <v>7</v>
      </c>
      <c r="F393" s="18" t="s">
        <v>2225</v>
      </c>
      <c r="G393" s="18" t="s">
        <v>222</v>
      </c>
      <c r="H393" s="18" t="str">
        <f t="shared" si="32"/>
        <v>3</v>
      </c>
      <c r="I393" s="19">
        <f t="shared" si="33"/>
        <v>0.74</v>
      </c>
      <c r="J393" s="9">
        <f t="shared" si="34"/>
        <v>43</v>
      </c>
      <c r="K393" s="9">
        <f t="shared" si="31"/>
        <v>5</v>
      </c>
    </row>
    <row r="394" spans="1:11" ht="45" x14ac:dyDescent="0.25">
      <c r="A394" s="18">
        <v>393</v>
      </c>
      <c r="B394" s="18" t="s">
        <v>2490</v>
      </c>
      <c r="C394" s="18" t="s">
        <v>2490</v>
      </c>
      <c r="D394" s="18" t="s">
        <v>1212</v>
      </c>
      <c r="E394" s="18" t="s">
        <v>7</v>
      </c>
      <c r="F394" s="18" t="s">
        <v>2123</v>
      </c>
      <c r="G394" s="18" t="s">
        <v>222</v>
      </c>
      <c r="H394" s="18" t="str">
        <f t="shared" si="32"/>
        <v>3</v>
      </c>
      <c r="I394" s="19">
        <f t="shared" si="33"/>
        <v>0.74</v>
      </c>
      <c r="J394" s="9">
        <f t="shared" si="34"/>
        <v>44</v>
      </c>
      <c r="K394" s="9">
        <f t="shared" si="31"/>
        <v>5</v>
      </c>
    </row>
    <row r="395" spans="1:11" ht="45" x14ac:dyDescent="0.25">
      <c r="A395" s="18">
        <v>394</v>
      </c>
      <c r="B395" s="18" t="s">
        <v>2490</v>
      </c>
      <c r="C395" s="18" t="s">
        <v>2490</v>
      </c>
      <c r="D395" s="18" t="s">
        <v>1213</v>
      </c>
      <c r="E395" s="18" t="s">
        <v>7</v>
      </c>
      <c r="F395" s="18" t="s">
        <v>2228</v>
      </c>
      <c r="G395" s="18" t="s">
        <v>222</v>
      </c>
      <c r="H395" s="18" t="str">
        <f t="shared" si="32"/>
        <v>3</v>
      </c>
      <c r="I395" s="19">
        <f t="shared" si="33"/>
        <v>0.74</v>
      </c>
      <c r="J395" s="9">
        <f t="shared" si="34"/>
        <v>45</v>
      </c>
      <c r="K395" s="9">
        <f t="shared" si="31"/>
        <v>5</v>
      </c>
    </row>
    <row r="396" spans="1:11" ht="45" x14ac:dyDescent="0.25">
      <c r="A396" s="18">
        <v>395</v>
      </c>
      <c r="B396" s="18" t="s">
        <v>2490</v>
      </c>
      <c r="C396" s="18" t="s">
        <v>2490</v>
      </c>
      <c r="D396" s="18" t="s">
        <v>2604</v>
      </c>
      <c r="E396" s="18" t="s">
        <v>7</v>
      </c>
      <c r="F396" s="18" t="s">
        <v>253</v>
      </c>
      <c r="G396" s="18" t="s">
        <v>222</v>
      </c>
      <c r="H396" s="18" t="str">
        <f t="shared" si="32"/>
        <v>3</v>
      </c>
      <c r="I396" s="19">
        <f t="shared" si="33"/>
        <v>0.74</v>
      </c>
      <c r="J396" s="9">
        <f t="shared" si="34"/>
        <v>46</v>
      </c>
      <c r="K396" s="9">
        <f t="shared" si="31"/>
        <v>5</v>
      </c>
    </row>
    <row r="397" spans="1:11" ht="45" x14ac:dyDescent="0.25">
      <c r="A397" s="18">
        <v>396</v>
      </c>
      <c r="B397" s="18" t="s">
        <v>2490</v>
      </c>
      <c r="C397" s="18" t="s">
        <v>2490</v>
      </c>
      <c r="D397" s="18" t="s">
        <v>2605</v>
      </c>
      <c r="E397" s="18" t="s">
        <v>7</v>
      </c>
      <c r="F397" s="18" t="s">
        <v>253</v>
      </c>
      <c r="G397" s="18" t="s">
        <v>222</v>
      </c>
      <c r="H397" s="18" t="str">
        <f t="shared" si="32"/>
        <v>3</v>
      </c>
      <c r="I397" s="19">
        <f t="shared" si="33"/>
        <v>0.74</v>
      </c>
      <c r="J397" s="9">
        <f t="shared" si="34"/>
        <v>47</v>
      </c>
      <c r="K397" s="9">
        <f t="shared" si="31"/>
        <v>5</v>
      </c>
    </row>
    <row r="398" spans="1:11" ht="30" x14ac:dyDescent="0.25">
      <c r="A398" s="18">
        <v>397</v>
      </c>
      <c r="B398" s="18" t="s">
        <v>1423</v>
      </c>
      <c r="C398" s="18" t="s">
        <v>2489</v>
      </c>
      <c r="D398" s="18" t="s">
        <v>252</v>
      </c>
      <c r="E398" s="18" t="s">
        <v>7</v>
      </c>
      <c r="F398" s="18" t="s">
        <v>253</v>
      </c>
      <c r="G398" s="18" t="s">
        <v>222</v>
      </c>
      <c r="H398" s="18" t="str">
        <f t="shared" si="32"/>
        <v>3</v>
      </c>
      <c r="I398" s="19">
        <f t="shared" si="33"/>
        <v>0.75</v>
      </c>
      <c r="J398" s="9">
        <f t="shared" si="34"/>
        <v>48</v>
      </c>
      <c r="K398" s="9">
        <f t="shared" si="31"/>
        <v>5</v>
      </c>
    </row>
    <row r="399" spans="1:11" ht="45" x14ac:dyDescent="0.25">
      <c r="A399" s="18">
        <v>398</v>
      </c>
      <c r="B399" s="18" t="s">
        <v>2490</v>
      </c>
      <c r="C399" s="18" t="s">
        <v>2490</v>
      </c>
      <c r="D399" s="18" t="s">
        <v>1216</v>
      </c>
      <c r="E399" s="18" t="s">
        <v>7</v>
      </c>
      <c r="F399" s="18" t="s">
        <v>255</v>
      </c>
      <c r="G399" s="18" t="s">
        <v>222</v>
      </c>
      <c r="H399" s="18" t="str">
        <f t="shared" si="32"/>
        <v>3</v>
      </c>
      <c r="I399" s="19">
        <f t="shared" si="33"/>
        <v>0.75</v>
      </c>
      <c r="J399" s="9">
        <f t="shared" si="34"/>
        <v>49</v>
      </c>
      <c r="K399" s="9">
        <f t="shared" si="31"/>
        <v>5</v>
      </c>
    </row>
    <row r="400" spans="1:11" ht="30" x14ac:dyDescent="0.25">
      <c r="A400" s="18">
        <v>399</v>
      </c>
      <c r="B400" s="18" t="s">
        <v>1423</v>
      </c>
      <c r="C400" s="18" t="s">
        <v>2489</v>
      </c>
      <c r="D400" s="18" t="s">
        <v>254</v>
      </c>
      <c r="E400" s="18" t="s">
        <v>7</v>
      </c>
      <c r="F400" s="18" t="s">
        <v>255</v>
      </c>
      <c r="G400" s="18" t="s">
        <v>222</v>
      </c>
      <c r="H400" s="18" t="str">
        <f t="shared" si="32"/>
        <v>3</v>
      </c>
      <c r="I400" s="19">
        <f t="shared" si="33"/>
        <v>0.75</v>
      </c>
      <c r="J400" s="9">
        <f t="shared" si="34"/>
        <v>50</v>
      </c>
      <c r="K400" s="9">
        <f t="shared" si="31"/>
        <v>5</v>
      </c>
    </row>
    <row r="401" spans="1:11" ht="30" x14ac:dyDescent="0.25">
      <c r="A401" s="18">
        <v>400</v>
      </c>
      <c r="B401" s="18" t="s">
        <v>1423</v>
      </c>
      <c r="C401" s="18" t="s">
        <v>2489</v>
      </c>
      <c r="D401" s="18" t="s">
        <v>256</v>
      </c>
      <c r="E401" s="18" t="s">
        <v>7</v>
      </c>
      <c r="F401" s="18" t="s">
        <v>257</v>
      </c>
      <c r="G401" s="18" t="s">
        <v>222</v>
      </c>
      <c r="H401" s="18" t="str">
        <f t="shared" si="32"/>
        <v>3</v>
      </c>
      <c r="I401" s="19">
        <f t="shared" si="33"/>
        <v>0.75</v>
      </c>
      <c r="J401" s="9">
        <f t="shared" si="34"/>
        <v>51</v>
      </c>
      <c r="K401" s="9">
        <f t="shared" si="31"/>
        <v>5</v>
      </c>
    </row>
    <row r="402" spans="1:11" ht="45" x14ac:dyDescent="0.25">
      <c r="A402" s="18">
        <v>401</v>
      </c>
      <c r="B402" s="18" t="s">
        <v>2490</v>
      </c>
      <c r="C402" s="18" t="s">
        <v>2490</v>
      </c>
      <c r="D402" s="18" t="s">
        <v>1223</v>
      </c>
      <c r="E402" s="18" t="s">
        <v>7</v>
      </c>
      <c r="F402" s="18" t="s">
        <v>2237</v>
      </c>
      <c r="G402" s="18" t="s">
        <v>222</v>
      </c>
      <c r="H402" s="18" t="str">
        <f t="shared" si="32"/>
        <v>3</v>
      </c>
      <c r="I402" s="19">
        <f t="shared" si="33"/>
        <v>0.75</v>
      </c>
      <c r="J402" s="9">
        <f t="shared" si="34"/>
        <v>52</v>
      </c>
      <c r="K402" s="9">
        <f t="shared" si="31"/>
        <v>5</v>
      </c>
    </row>
    <row r="403" spans="1:11" ht="45" x14ac:dyDescent="0.25">
      <c r="A403" s="18">
        <v>402</v>
      </c>
      <c r="B403" s="18" t="s">
        <v>2490</v>
      </c>
      <c r="C403" s="18" t="s">
        <v>2490</v>
      </c>
      <c r="D403" s="18" t="s">
        <v>1224</v>
      </c>
      <c r="E403" s="18" t="s">
        <v>7</v>
      </c>
      <c r="F403" s="18" t="s">
        <v>2128</v>
      </c>
      <c r="G403" s="18" t="s">
        <v>222</v>
      </c>
      <c r="H403" s="18" t="str">
        <f t="shared" si="32"/>
        <v>3</v>
      </c>
      <c r="I403" s="19">
        <f t="shared" si="33"/>
        <v>0.75</v>
      </c>
      <c r="J403" s="9">
        <f t="shared" si="34"/>
        <v>53</v>
      </c>
      <c r="K403" s="9">
        <f t="shared" si="31"/>
        <v>5</v>
      </c>
    </row>
    <row r="404" spans="1:11" ht="45" x14ac:dyDescent="0.25">
      <c r="A404" s="18">
        <v>403</v>
      </c>
      <c r="B404" s="18" t="s">
        <v>2490</v>
      </c>
      <c r="C404" s="18" t="s">
        <v>2490</v>
      </c>
      <c r="D404" s="18" t="s">
        <v>1227</v>
      </c>
      <c r="E404" s="18" t="s">
        <v>7</v>
      </c>
      <c r="F404" s="18" t="s">
        <v>2130</v>
      </c>
      <c r="G404" s="18" t="s">
        <v>222</v>
      </c>
      <c r="H404" s="18" t="str">
        <f t="shared" si="32"/>
        <v>3</v>
      </c>
      <c r="I404" s="19">
        <f t="shared" si="33"/>
        <v>0.76</v>
      </c>
      <c r="J404" s="9">
        <f t="shared" si="34"/>
        <v>54</v>
      </c>
      <c r="K404" s="9">
        <f t="shared" si="31"/>
        <v>5</v>
      </c>
    </row>
    <row r="405" spans="1:11" ht="30" x14ac:dyDescent="0.25">
      <c r="A405" s="18">
        <v>404</v>
      </c>
      <c r="B405" s="18" t="s">
        <v>2490</v>
      </c>
      <c r="C405" s="18" t="s">
        <v>2491</v>
      </c>
      <c r="D405" s="18" t="s">
        <v>2606</v>
      </c>
      <c r="E405" s="18" t="s">
        <v>7</v>
      </c>
      <c r="F405" s="18" t="s">
        <v>2607</v>
      </c>
      <c r="G405" s="18" t="s">
        <v>222</v>
      </c>
      <c r="H405" s="18" t="str">
        <f t="shared" si="32"/>
        <v>3</v>
      </c>
      <c r="I405" s="19">
        <f t="shared" si="33"/>
        <v>0.76</v>
      </c>
      <c r="J405" s="9">
        <f t="shared" si="34"/>
        <v>55</v>
      </c>
      <c r="K405" s="9">
        <f t="shared" si="31"/>
        <v>5</v>
      </c>
    </row>
    <row r="406" spans="1:11" ht="30" x14ac:dyDescent="0.25">
      <c r="A406" s="18">
        <v>405</v>
      </c>
      <c r="B406" s="18" t="s">
        <v>1423</v>
      </c>
      <c r="C406" s="18" t="s">
        <v>2489</v>
      </c>
      <c r="D406" s="18" t="s">
        <v>258</v>
      </c>
      <c r="E406" s="18" t="s">
        <v>7</v>
      </c>
      <c r="F406" s="18" t="s">
        <v>259</v>
      </c>
      <c r="G406" s="18" t="s">
        <v>222</v>
      </c>
      <c r="H406" s="18" t="str">
        <f t="shared" si="32"/>
        <v>3</v>
      </c>
      <c r="I406" s="19">
        <f t="shared" si="33"/>
        <v>0.76</v>
      </c>
      <c r="J406" s="9">
        <f t="shared" si="34"/>
        <v>56</v>
      </c>
      <c r="K406" s="9">
        <f t="shared" si="31"/>
        <v>4.5</v>
      </c>
    </row>
    <row r="407" spans="1:11" ht="30" x14ac:dyDescent="0.25">
      <c r="A407" s="18">
        <v>406</v>
      </c>
      <c r="B407" s="18" t="s">
        <v>2490</v>
      </c>
      <c r="C407" s="18" t="s">
        <v>2491</v>
      </c>
      <c r="D407" s="18" t="s">
        <v>1233</v>
      </c>
      <c r="E407" s="18" t="s">
        <v>7</v>
      </c>
      <c r="F407" s="18" t="s">
        <v>2608</v>
      </c>
      <c r="G407" s="18" t="s">
        <v>222</v>
      </c>
      <c r="H407" s="18" t="str">
        <f t="shared" si="32"/>
        <v>3</v>
      </c>
      <c r="I407" s="19">
        <f t="shared" si="33"/>
        <v>0.76</v>
      </c>
      <c r="J407" s="9">
        <f t="shared" si="34"/>
        <v>57</v>
      </c>
      <c r="K407" s="9">
        <f t="shared" si="31"/>
        <v>4.5</v>
      </c>
    </row>
    <row r="408" spans="1:11" ht="30" x14ac:dyDescent="0.25">
      <c r="A408" s="18">
        <v>407</v>
      </c>
      <c r="B408" s="18" t="s">
        <v>1423</v>
      </c>
      <c r="C408" s="18" t="s">
        <v>2489</v>
      </c>
      <c r="D408" s="18" t="s">
        <v>1234</v>
      </c>
      <c r="E408" s="18" t="s">
        <v>7</v>
      </c>
      <c r="F408" s="18" t="s">
        <v>261</v>
      </c>
      <c r="G408" s="18" t="s">
        <v>222</v>
      </c>
      <c r="H408" s="18" t="str">
        <f t="shared" si="32"/>
        <v>3</v>
      </c>
      <c r="I408" s="19">
        <f t="shared" si="33"/>
        <v>0.76</v>
      </c>
      <c r="J408" s="9">
        <f t="shared" si="34"/>
        <v>58</v>
      </c>
      <c r="K408" s="9">
        <f t="shared" si="31"/>
        <v>4.5</v>
      </c>
    </row>
    <row r="409" spans="1:11" ht="30" x14ac:dyDescent="0.25">
      <c r="A409" s="18">
        <v>408</v>
      </c>
      <c r="B409" s="18" t="s">
        <v>1423</v>
      </c>
      <c r="C409" s="18" t="s">
        <v>2489</v>
      </c>
      <c r="D409" s="18" t="s">
        <v>260</v>
      </c>
      <c r="E409" s="18" t="s">
        <v>7</v>
      </c>
      <c r="F409" s="18" t="s">
        <v>261</v>
      </c>
      <c r="G409" s="18" t="s">
        <v>222</v>
      </c>
      <c r="H409" s="18" t="str">
        <f t="shared" si="32"/>
        <v>3</v>
      </c>
      <c r="I409" s="19">
        <f t="shared" si="33"/>
        <v>0.77</v>
      </c>
      <c r="J409" s="9">
        <f t="shared" si="34"/>
        <v>59</v>
      </c>
      <c r="K409" s="9">
        <f t="shared" si="31"/>
        <v>4.5</v>
      </c>
    </row>
    <row r="410" spans="1:11" ht="45" x14ac:dyDescent="0.25">
      <c r="A410" s="18">
        <v>409</v>
      </c>
      <c r="B410" s="18" t="s">
        <v>2490</v>
      </c>
      <c r="C410" s="18" t="s">
        <v>2490</v>
      </c>
      <c r="D410" s="18" t="s">
        <v>1235</v>
      </c>
      <c r="E410" s="18" t="s">
        <v>7</v>
      </c>
      <c r="F410" s="18" t="s">
        <v>263</v>
      </c>
      <c r="G410" s="18" t="s">
        <v>222</v>
      </c>
      <c r="H410" s="18" t="str">
        <f t="shared" si="32"/>
        <v>3</v>
      </c>
      <c r="I410" s="19">
        <f t="shared" si="33"/>
        <v>0.77</v>
      </c>
      <c r="J410" s="9">
        <f t="shared" si="34"/>
        <v>60</v>
      </c>
      <c r="K410" s="9">
        <f t="shared" si="31"/>
        <v>4.5</v>
      </c>
    </row>
    <row r="411" spans="1:11" ht="45" x14ac:dyDescent="0.25">
      <c r="A411" s="18">
        <v>410</v>
      </c>
      <c r="B411" s="18" t="s">
        <v>2490</v>
      </c>
      <c r="C411" s="18" t="s">
        <v>2490</v>
      </c>
      <c r="D411" s="18" t="s">
        <v>1236</v>
      </c>
      <c r="E411" s="18" t="s">
        <v>7</v>
      </c>
      <c r="F411" s="18" t="s">
        <v>263</v>
      </c>
      <c r="G411" s="18" t="s">
        <v>222</v>
      </c>
      <c r="H411" s="18" t="str">
        <f t="shared" si="32"/>
        <v>3</v>
      </c>
      <c r="I411" s="19">
        <f t="shared" si="33"/>
        <v>0.77</v>
      </c>
      <c r="J411" s="9">
        <f t="shared" si="34"/>
        <v>61</v>
      </c>
      <c r="K411" s="9">
        <f t="shared" si="31"/>
        <v>4.5</v>
      </c>
    </row>
    <row r="412" spans="1:11" ht="30" x14ac:dyDescent="0.25">
      <c r="A412" s="18">
        <v>411</v>
      </c>
      <c r="B412" s="18" t="s">
        <v>1423</v>
      </c>
      <c r="C412" s="18" t="s">
        <v>2489</v>
      </c>
      <c r="D412" s="18" t="s">
        <v>262</v>
      </c>
      <c r="E412" s="18" t="s">
        <v>7</v>
      </c>
      <c r="F412" s="18" t="s">
        <v>263</v>
      </c>
      <c r="G412" s="18" t="s">
        <v>222</v>
      </c>
      <c r="H412" s="18" t="str">
        <f t="shared" si="32"/>
        <v>3</v>
      </c>
      <c r="I412" s="19">
        <f t="shared" si="33"/>
        <v>0.77</v>
      </c>
      <c r="J412" s="9">
        <f t="shared" si="34"/>
        <v>62</v>
      </c>
      <c r="K412" s="9">
        <f t="shared" si="31"/>
        <v>4.5</v>
      </c>
    </row>
    <row r="413" spans="1:11" ht="45" x14ac:dyDescent="0.25">
      <c r="A413" s="18">
        <v>412</v>
      </c>
      <c r="B413" s="18" t="s">
        <v>2490</v>
      </c>
      <c r="C413" s="18" t="s">
        <v>2490</v>
      </c>
      <c r="D413" s="18" t="s">
        <v>1239</v>
      </c>
      <c r="E413" s="18" t="s">
        <v>7</v>
      </c>
      <c r="F413" s="18" t="s">
        <v>265</v>
      </c>
      <c r="G413" s="18" t="s">
        <v>222</v>
      </c>
      <c r="H413" s="18" t="str">
        <f t="shared" si="32"/>
        <v>3</v>
      </c>
      <c r="I413" s="19">
        <f t="shared" si="33"/>
        <v>0.77</v>
      </c>
      <c r="J413" s="9">
        <f t="shared" si="34"/>
        <v>63</v>
      </c>
      <c r="K413" s="9">
        <f t="shared" si="31"/>
        <v>4.5</v>
      </c>
    </row>
    <row r="414" spans="1:11" ht="30" x14ac:dyDescent="0.25">
      <c r="A414" s="18">
        <v>413</v>
      </c>
      <c r="B414" s="18" t="s">
        <v>1423</v>
      </c>
      <c r="C414" s="18" t="s">
        <v>2489</v>
      </c>
      <c r="D414" s="18" t="s">
        <v>264</v>
      </c>
      <c r="E414" s="18" t="s">
        <v>7</v>
      </c>
      <c r="F414" s="18" t="s">
        <v>265</v>
      </c>
      <c r="G414" s="18" t="s">
        <v>222</v>
      </c>
      <c r="H414" s="18" t="str">
        <f t="shared" si="32"/>
        <v>3</v>
      </c>
      <c r="I414" s="19">
        <f t="shared" si="33"/>
        <v>0.78</v>
      </c>
      <c r="J414" s="9">
        <f t="shared" si="34"/>
        <v>64</v>
      </c>
      <c r="K414" s="9">
        <f t="shared" si="31"/>
        <v>4.5</v>
      </c>
    </row>
    <row r="415" spans="1:11" ht="30" x14ac:dyDescent="0.25">
      <c r="A415" s="18">
        <v>414</v>
      </c>
      <c r="B415" s="18" t="s">
        <v>2490</v>
      </c>
      <c r="C415" s="18" t="s">
        <v>2491</v>
      </c>
      <c r="D415" s="18" t="s">
        <v>2609</v>
      </c>
      <c r="E415" s="18" t="s">
        <v>7</v>
      </c>
      <c r="F415" s="18" t="s">
        <v>2136</v>
      </c>
      <c r="G415" s="18" t="s">
        <v>222</v>
      </c>
      <c r="H415" s="18" t="str">
        <f t="shared" si="32"/>
        <v>3</v>
      </c>
      <c r="I415" s="19">
        <f t="shared" si="33"/>
        <v>0.78</v>
      </c>
      <c r="J415" s="9">
        <f t="shared" si="34"/>
        <v>65</v>
      </c>
      <c r="K415" s="9">
        <f t="shared" si="31"/>
        <v>4.5</v>
      </c>
    </row>
    <row r="416" spans="1:11" ht="30" x14ac:dyDescent="0.25">
      <c r="A416" s="18">
        <v>415</v>
      </c>
      <c r="B416" s="18" t="s">
        <v>2490</v>
      </c>
      <c r="C416" s="18" t="s">
        <v>2491</v>
      </c>
      <c r="D416" s="18" t="s">
        <v>266</v>
      </c>
      <c r="E416" s="18" t="s">
        <v>7</v>
      </c>
      <c r="F416" s="18" t="s">
        <v>267</v>
      </c>
      <c r="G416" s="18" t="s">
        <v>222</v>
      </c>
      <c r="H416" s="18" t="str">
        <f t="shared" si="32"/>
        <v>3</v>
      </c>
      <c r="I416" s="19">
        <f t="shared" si="33"/>
        <v>0.78</v>
      </c>
      <c r="J416" s="9">
        <f t="shared" si="34"/>
        <v>66</v>
      </c>
      <c r="K416" s="9">
        <f t="shared" ref="K416:K479" si="35">IF(J416&lt;COUNTIF(G:G,"Q3")*0.31,5,IF(J416&gt;COUNTIF(G:G,"Q3")*0.69,4,4.5))</f>
        <v>4.5</v>
      </c>
    </row>
    <row r="417" spans="1:11" ht="30" x14ac:dyDescent="0.25">
      <c r="A417" s="18">
        <v>416</v>
      </c>
      <c r="B417" s="18" t="s">
        <v>2490</v>
      </c>
      <c r="C417" s="18" t="s">
        <v>2491</v>
      </c>
      <c r="D417" s="18" t="s">
        <v>2610</v>
      </c>
      <c r="E417" s="18" t="s">
        <v>7</v>
      </c>
      <c r="F417" s="18" t="s">
        <v>2142</v>
      </c>
      <c r="G417" s="18" t="s">
        <v>222</v>
      </c>
      <c r="H417" s="18" t="str">
        <f t="shared" si="32"/>
        <v>3</v>
      </c>
      <c r="I417" s="19">
        <f t="shared" si="33"/>
        <v>0.78</v>
      </c>
      <c r="J417" s="9">
        <f t="shared" si="34"/>
        <v>67</v>
      </c>
      <c r="K417" s="9">
        <f t="shared" si="35"/>
        <v>4.5</v>
      </c>
    </row>
    <row r="418" spans="1:11" ht="45" x14ac:dyDescent="0.25">
      <c r="A418" s="18">
        <v>417</v>
      </c>
      <c r="B418" s="18" t="s">
        <v>2490</v>
      </c>
      <c r="C418" s="18" t="s">
        <v>2490</v>
      </c>
      <c r="D418" s="18" t="s">
        <v>1246</v>
      </c>
      <c r="E418" s="18" t="s">
        <v>7</v>
      </c>
      <c r="F418" s="18" t="s">
        <v>2142</v>
      </c>
      <c r="G418" s="18" t="s">
        <v>222</v>
      </c>
      <c r="H418" s="18" t="str">
        <f t="shared" si="32"/>
        <v>3</v>
      </c>
      <c r="I418" s="19">
        <f t="shared" si="33"/>
        <v>0.78</v>
      </c>
      <c r="J418" s="9">
        <f t="shared" si="34"/>
        <v>68</v>
      </c>
      <c r="K418" s="9">
        <f t="shared" si="35"/>
        <v>4.5</v>
      </c>
    </row>
    <row r="419" spans="1:11" ht="45" x14ac:dyDescent="0.25">
      <c r="A419" s="18">
        <v>418</v>
      </c>
      <c r="B419" s="18" t="s">
        <v>2490</v>
      </c>
      <c r="C419" s="18" t="s">
        <v>2490</v>
      </c>
      <c r="D419" s="18" t="s">
        <v>1250</v>
      </c>
      <c r="E419" s="18" t="s">
        <v>7</v>
      </c>
      <c r="F419" s="18" t="s">
        <v>2142</v>
      </c>
      <c r="G419" s="18" t="s">
        <v>222</v>
      </c>
      <c r="H419" s="18" t="str">
        <f t="shared" si="32"/>
        <v>3</v>
      </c>
      <c r="I419" s="19">
        <f t="shared" si="33"/>
        <v>0.78</v>
      </c>
      <c r="J419" s="9">
        <f t="shared" si="34"/>
        <v>69</v>
      </c>
      <c r="K419" s="9">
        <f t="shared" si="35"/>
        <v>4.5</v>
      </c>
    </row>
    <row r="420" spans="1:11" ht="30" x14ac:dyDescent="0.25">
      <c r="A420" s="18">
        <v>419</v>
      </c>
      <c r="B420" s="18" t="s">
        <v>2490</v>
      </c>
      <c r="C420" s="18" t="s">
        <v>2491</v>
      </c>
      <c r="D420" s="18" t="s">
        <v>2611</v>
      </c>
      <c r="E420" s="18" t="s">
        <v>7</v>
      </c>
      <c r="F420" s="18" t="s">
        <v>2144</v>
      </c>
      <c r="G420" s="18" t="s">
        <v>222</v>
      </c>
      <c r="H420" s="18" t="str">
        <f t="shared" si="32"/>
        <v>3</v>
      </c>
      <c r="I420" s="19">
        <f t="shared" si="33"/>
        <v>0.79</v>
      </c>
      <c r="J420" s="9">
        <f t="shared" si="34"/>
        <v>70</v>
      </c>
      <c r="K420" s="9">
        <f t="shared" si="35"/>
        <v>4.5</v>
      </c>
    </row>
    <row r="421" spans="1:11" ht="30" x14ac:dyDescent="0.25">
      <c r="A421" s="18">
        <v>420</v>
      </c>
      <c r="B421" s="18" t="s">
        <v>1423</v>
      </c>
      <c r="C421" s="18" t="s">
        <v>2489</v>
      </c>
      <c r="D421" s="18" t="s">
        <v>1252</v>
      </c>
      <c r="E421" s="18" t="s">
        <v>7</v>
      </c>
      <c r="F421" s="18" t="s">
        <v>2144</v>
      </c>
      <c r="G421" s="18" t="s">
        <v>222</v>
      </c>
      <c r="H421" s="18" t="str">
        <f t="shared" si="32"/>
        <v>3</v>
      </c>
      <c r="I421" s="19">
        <f t="shared" si="33"/>
        <v>0.79</v>
      </c>
      <c r="J421" s="9">
        <f t="shared" si="34"/>
        <v>71</v>
      </c>
      <c r="K421" s="9">
        <f t="shared" si="35"/>
        <v>4.5</v>
      </c>
    </row>
    <row r="422" spans="1:11" ht="30" x14ac:dyDescent="0.25">
      <c r="A422" s="18">
        <v>421</v>
      </c>
      <c r="B422" s="18" t="s">
        <v>1423</v>
      </c>
      <c r="C422" s="18" t="s">
        <v>2489</v>
      </c>
      <c r="D422" s="18" t="s">
        <v>2249</v>
      </c>
      <c r="E422" s="18" t="s">
        <v>7</v>
      </c>
      <c r="F422" s="18" t="s">
        <v>2144</v>
      </c>
      <c r="G422" s="18" t="s">
        <v>222</v>
      </c>
      <c r="H422" s="18" t="str">
        <f t="shared" si="32"/>
        <v>3</v>
      </c>
      <c r="I422" s="19">
        <f t="shared" si="33"/>
        <v>0.79</v>
      </c>
      <c r="J422" s="9">
        <f t="shared" si="34"/>
        <v>72</v>
      </c>
      <c r="K422" s="9">
        <f t="shared" si="35"/>
        <v>4.5</v>
      </c>
    </row>
    <row r="423" spans="1:11" ht="30" x14ac:dyDescent="0.25">
      <c r="A423" s="18">
        <v>422</v>
      </c>
      <c r="B423" s="18" t="s">
        <v>1423</v>
      </c>
      <c r="C423" s="18" t="s">
        <v>2489</v>
      </c>
      <c r="D423" s="18" t="s">
        <v>268</v>
      </c>
      <c r="E423" s="18" t="s">
        <v>7</v>
      </c>
      <c r="F423" s="18" t="s">
        <v>269</v>
      </c>
      <c r="G423" s="18" t="s">
        <v>222</v>
      </c>
      <c r="H423" s="18" t="str">
        <f t="shared" si="32"/>
        <v>3</v>
      </c>
      <c r="I423" s="19">
        <f t="shared" si="33"/>
        <v>0.79</v>
      </c>
      <c r="J423" s="9">
        <f t="shared" si="34"/>
        <v>73</v>
      </c>
      <c r="K423" s="9">
        <f t="shared" si="35"/>
        <v>4.5</v>
      </c>
    </row>
    <row r="424" spans="1:11" ht="30" x14ac:dyDescent="0.25">
      <c r="A424" s="18">
        <v>423</v>
      </c>
      <c r="B424" s="18" t="s">
        <v>2490</v>
      </c>
      <c r="C424" s="18" t="s">
        <v>2491</v>
      </c>
      <c r="D424" s="18" t="s">
        <v>2612</v>
      </c>
      <c r="E424" s="18" t="s">
        <v>7</v>
      </c>
      <c r="F424" s="18" t="s">
        <v>2148</v>
      </c>
      <c r="G424" s="18" t="s">
        <v>222</v>
      </c>
      <c r="H424" s="18" t="str">
        <f t="shared" si="32"/>
        <v>3</v>
      </c>
      <c r="I424" s="19">
        <f t="shared" si="33"/>
        <v>0.79</v>
      </c>
      <c r="J424" s="9">
        <f t="shared" si="34"/>
        <v>74</v>
      </c>
      <c r="K424" s="9">
        <f t="shared" si="35"/>
        <v>4.5</v>
      </c>
    </row>
    <row r="425" spans="1:11" ht="30" x14ac:dyDescent="0.25">
      <c r="A425" s="18">
        <v>424</v>
      </c>
      <c r="B425" s="18" t="s">
        <v>1423</v>
      </c>
      <c r="C425" s="18" t="s">
        <v>2489</v>
      </c>
      <c r="D425" s="18" t="s">
        <v>270</v>
      </c>
      <c r="E425" s="18" t="s">
        <v>7</v>
      </c>
      <c r="F425" s="18" t="s">
        <v>271</v>
      </c>
      <c r="G425" s="18" t="s">
        <v>222</v>
      </c>
      <c r="H425" s="18" t="str">
        <f t="shared" si="32"/>
        <v>3</v>
      </c>
      <c r="I425" s="19">
        <f t="shared" si="33"/>
        <v>0.8</v>
      </c>
      <c r="J425" s="9">
        <f t="shared" si="34"/>
        <v>75</v>
      </c>
      <c r="K425" s="9">
        <f t="shared" si="35"/>
        <v>4.5</v>
      </c>
    </row>
    <row r="426" spans="1:11" ht="45" x14ac:dyDescent="0.25">
      <c r="A426" s="18">
        <v>425</v>
      </c>
      <c r="B426" s="18" t="s">
        <v>2490</v>
      </c>
      <c r="C426" s="18" t="s">
        <v>2490</v>
      </c>
      <c r="D426" s="18" t="s">
        <v>1258</v>
      </c>
      <c r="E426" s="18" t="s">
        <v>7</v>
      </c>
      <c r="F426" s="18" t="s">
        <v>2251</v>
      </c>
      <c r="G426" s="18" t="s">
        <v>222</v>
      </c>
      <c r="H426" s="18" t="str">
        <f t="shared" si="32"/>
        <v>3</v>
      </c>
      <c r="I426" s="19">
        <f t="shared" si="33"/>
        <v>0.8</v>
      </c>
      <c r="J426" s="9">
        <f t="shared" si="34"/>
        <v>76</v>
      </c>
      <c r="K426" s="9">
        <f t="shared" si="35"/>
        <v>4.5</v>
      </c>
    </row>
    <row r="427" spans="1:11" ht="45" x14ac:dyDescent="0.25">
      <c r="A427" s="18">
        <v>426</v>
      </c>
      <c r="B427" s="18" t="s">
        <v>2490</v>
      </c>
      <c r="C427" s="18" t="s">
        <v>2490</v>
      </c>
      <c r="D427" s="18" t="s">
        <v>1259</v>
      </c>
      <c r="E427" s="18" t="s">
        <v>7</v>
      </c>
      <c r="F427" s="18" t="s">
        <v>2251</v>
      </c>
      <c r="G427" s="18" t="s">
        <v>222</v>
      </c>
      <c r="H427" s="18" t="str">
        <f t="shared" si="32"/>
        <v>3</v>
      </c>
      <c r="I427" s="19">
        <f t="shared" si="33"/>
        <v>0.8</v>
      </c>
      <c r="J427" s="9">
        <f t="shared" si="34"/>
        <v>77</v>
      </c>
      <c r="K427" s="9">
        <f t="shared" si="35"/>
        <v>4.5</v>
      </c>
    </row>
    <row r="428" spans="1:11" ht="30" x14ac:dyDescent="0.25">
      <c r="A428" s="18">
        <v>427</v>
      </c>
      <c r="B428" s="18" t="s">
        <v>2490</v>
      </c>
      <c r="C428" s="18" t="s">
        <v>2491</v>
      </c>
      <c r="D428" s="18" t="s">
        <v>2613</v>
      </c>
      <c r="E428" s="18" t="s">
        <v>7</v>
      </c>
      <c r="F428" s="18" t="s">
        <v>2152</v>
      </c>
      <c r="G428" s="18" t="s">
        <v>222</v>
      </c>
      <c r="H428" s="18" t="str">
        <f t="shared" si="32"/>
        <v>3</v>
      </c>
      <c r="I428" s="19">
        <f t="shared" si="33"/>
        <v>0.8</v>
      </c>
      <c r="J428" s="9">
        <f t="shared" si="34"/>
        <v>78</v>
      </c>
      <c r="K428" s="9">
        <f t="shared" si="35"/>
        <v>4.5</v>
      </c>
    </row>
    <row r="429" spans="1:11" ht="45" x14ac:dyDescent="0.25">
      <c r="A429" s="18">
        <v>428</v>
      </c>
      <c r="B429" s="18" t="s">
        <v>2490</v>
      </c>
      <c r="C429" s="18" t="s">
        <v>2490</v>
      </c>
      <c r="D429" s="18" t="s">
        <v>1262</v>
      </c>
      <c r="E429" s="18" t="s">
        <v>7</v>
      </c>
      <c r="F429" s="18" t="s">
        <v>2152</v>
      </c>
      <c r="G429" s="18" t="s">
        <v>222</v>
      </c>
      <c r="H429" s="18" t="str">
        <f t="shared" si="32"/>
        <v>3</v>
      </c>
      <c r="I429" s="19">
        <f t="shared" si="33"/>
        <v>0.8</v>
      </c>
      <c r="J429" s="9">
        <f t="shared" si="34"/>
        <v>79</v>
      </c>
      <c r="K429" s="9">
        <f t="shared" si="35"/>
        <v>4.5</v>
      </c>
    </row>
    <row r="430" spans="1:11" ht="45" x14ac:dyDescent="0.25">
      <c r="A430" s="18">
        <v>429</v>
      </c>
      <c r="B430" s="18" t="s">
        <v>2490</v>
      </c>
      <c r="C430" s="18" t="s">
        <v>2490</v>
      </c>
      <c r="D430" s="18" t="s">
        <v>1263</v>
      </c>
      <c r="E430" s="18" t="s">
        <v>7</v>
      </c>
      <c r="F430" s="18" t="s">
        <v>2254</v>
      </c>
      <c r="G430" s="18" t="s">
        <v>222</v>
      </c>
      <c r="H430" s="18" t="str">
        <f t="shared" si="32"/>
        <v>3</v>
      </c>
      <c r="I430" s="19">
        <f t="shared" si="33"/>
        <v>0.81</v>
      </c>
      <c r="J430" s="9">
        <f t="shared" si="34"/>
        <v>80</v>
      </c>
      <c r="K430" s="9">
        <f t="shared" si="35"/>
        <v>4.5</v>
      </c>
    </row>
    <row r="431" spans="1:11" ht="45" x14ac:dyDescent="0.25">
      <c r="A431" s="18">
        <v>430</v>
      </c>
      <c r="B431" s="18" t="s">
        <v>2490</v>
      </c>
      <c r="C431" s="18" t="s">
        <v>2490</v>
      </c>
      <c r="D431" s="18" t="s">
        <v>1266</v>
      </c>
      <c r="E431" s="18" t="s">
        <v>7</v>
      </c>
      <c r="F431" s="18" t="s">
        <v>2256</v>
      </c>
      <c r="G431" s="18" t="s">
        <v>222</v>
      </c>
      <c r="H431" s="18" t="str">
        <f t="shared" si="32"/>
        <v>3</v>
      </c>
      <c r="I431" s="19">
        <f t="shared" si="33"/>
        <v>0.81</v>
      </c>
      <c r="J431" s="9">
        <f t="shared" si="34"/>
        <v>81</v>
      </c>
      <c r="K431" s="9">
        <f t="shared" si="35"/>
        <v>4.5</v>
      </c>
    </row>
    <row r="432" spans="1:11" ht="45" x14ac:dyDescent="0.25">
      <c r="A432" s="18">
        <v>431</v>
      </c>
      <c r="B432" s="18" t="s">
        <v>2490</v>
      </c>
      <c r="C432" s="18" t="s">
        <v>2490</v>
      </c>
      <c r="D432" s="18" t="s">
        <v>1267</v>
      </c>
      <c r="E432" s="18" t="s">
        <v>7</v>
      </c>
      <c r="F432" s="18" t="s">
        <v>2256</v>
      </c>
      <c r="G432" s="18" t="s">
        <v>222</v>
      </c>
      <c r="H432" s="18" t="str">
        <f t="shared" si="32"/>
        <v>3</v>
      </c>
      <c r="I432" s="19">
        <f t="shared" si="33"/>
        <v>0.81</v>
      </c>
      <c r="J432" s="9">
        <f t="shared" si="34"/>
        <v>82</v>
      </c>
      <c r="K432" s="9">
        <f t="shared" si="35"/>
        <v>4.5</v>
      </c>
    </row>
    <row r="433" spans="1:11" ht="45" x14ac:dyDescent="0.25">
      <c r="A433" s="18">
        <v>432</v>
      </c>
      <c r="B433" s="18" t="s">
        <v>2490</v>
      </c>
      <c r="C433" s="18" t="s">
        <v>2490</v>
      </c>
      <c r="D433" s="18" t="s">
        <v>2258</v>
      </c>
      <c r="E433" s="18" t="s">
        <v>7</v>
      </c>
      <c r="F433" s="18" t="s">
        <v>2154</v>
      </c>
      <c r="G433" s="18" t="s">
        <v>222</v>
      </c>
      <c r="H433" s="18" t="str">
        <f t="shared" si="32"/>
        <v>3</v>
      </c>
      <c r="I433" s="19">
        <f t="shared" si="33"/>
        <v>0.81</v>
      </c>
      <c r="J433" s="9">
        <f t="shared" si="34"/>
        <v>83</v>
      </c>
      <c r="K433" s="9">
        <f t="shared" si="35"/>
        <v>4.5</v>
      </c>
    </row>
    <row r="434" spans="1:11" ht="45" x14ac:dyDescent="0.25">
      <c r="A434" s="18">
        <v>433</v>
      </c>
      <c r="B434" s="18" t="s">
        <v>2490</v>
      </c>
      <c r="C434" s="18" t="s">
        <v>2490</v>
      </c>
      <c r="D434" s="18" t="s">
        <v>1270</v>
      </c>
      <c r="E434" s="18" t="s">
        <v>7</v>
      </c>
      <c r="F434" s="18" t="s">
        <v>2155</v>
      </c>
      <c r="G434" s="18" t="s">
        <v>222</v>
      </c>
      <c r="H434" s="18" t="str">
        <f t="shared" si="32"/>
        <v>3</v>
      </c>
      <c r="I434" s="19">
        <f t="shared" si="33"/>
        <v>0.81</v>
      </c>
      <c r="J434" s="9">
        <f t="shared" si="34"/>
        <v>84</v>
      </c>
      <c r="K434" s="9">
        <f t="shared" si="35"/>
        <v>4.5</v>
      </c>
    </row>
    <row r="435" spans="1:11" ht="45" x14ac:dyDescent="0.25">
      <c r="A435" s="18">
        <v>434</v>
      </c>
      <c r="B435" s="18" t="s">
        <v>2490</v>
      </c>
      <c r="C435" s="18" t="s">
        <v>2490</v>
      </c>
      <c r="D435" s="18" t="s">
        <v>1276</v>
      </c>
      <c r="E435" s="18" t="s">
        <v>7</v>
      </c>
      <c r="F435" s="18" t="s">
        <v>273</v>
      </c>
      <c r="G435" s="18" t="s">
        <v>222</v>
      </c>
      <c r="H435" s="18" t="str">
        <f t="shared" si="32"/>
        <v>3</v>
      </c>
      <c r="I435" s="19">
        <f t="shared" si="33"/>
        <v>0.82</v>
      </c>
      <c r="J435" s="9">
        <f t="shared" si="34"/>
        <v>85</v>
      </c>
      <c r="K435" s="9">
        <f t="shared" si="35"/>
        <v>4.5</v>
      </c>
    </row>
    <row r="436" spans="1:11" ht="30" x14ac:dyDescent="0.25">
      <c r="A436" s="18">
        <v>435</v>
      </c>
      <c r="B436" s="18" t="s">
        <v>1423</v>
      </c>
      <c r="C436" s="18" t="s">
        <v>2489</v>
      </c>
      <c r="D436" s="18" t="s">
        <v>272</v>
      </c>
      <c r="E436" s="18" t="s">
        <v>7</v>
      </c>
      <c r="F436" s="18" t="s">
        <v>273</v>
      </c>
      <c r="G436" s="18" t="s">
        <v>222</v>
      </c>
      <c r="H436" s="18" t="str">
        <f t="shared" si="32"/>
        <v>3</v>
      </c>
      <c r="I436" s="19">
        <f t="shared" si="33"/>
        <v>0.82</v>
      </c>
      <c r="J436" s="9">
        <f t="shared" si="34"/>
        <v>86</v>
      </c>
      <c r="K436" s="9">
        <f t="shared" si="35"/>
        <v>4.5</v>
      </c>
    </row>
    <row r="437" spans="1:11" ht="30" x14ac:dyDescent="0.25">
      <c r="A437" s="18">
        <v>436</v>
      </c>
      <c r="B437" s="18" t="s">
        <v>1423</v>
      </c>
      <c r="C437" s="18" t="s">
        <v>2489</v>
      </c>
      <c r="D437" s="18" t="s">
        <v>274</v>
      </c>
      <c r="E437" s="18" t="s">
        <v>7</v>
      </c>
      <c r="F437" s="18" t="s">
        <v>273</v>
      </c>
      <c r="G437" s="18" t="s">
        <v>222</v>
      </c>
      <c r="H437" s="18" t="str">
        <f t="shared" si="32"/>
        <v>3</v>
      </c>
      <c r="I437" s="19">
        <f t="shared" si="33"/>
        <v>0.82</v>
      </c>
      <c r="J437" s="9">
        <f t="shared" si="34"/>
        <v>87</v>
      </c>
      <c r="K437" s="9">
        <f t="shared" si="35"/>
        <v>4.5</v>
      </c>
    </row>
    <row r="438" spans="1:11" ht="30" x14ac:dyDescent="0.25">
      <c r="A438" s="18">
        <v>437</v>
      </c>
      <c r="B438" s="18" t="s">
        <v>1423</v>
      </c>
      <c r="C438" s="18" t="s">
        <v>2489</v>
      </c>
      <c r="D438" s="18" t="s">
        <v>275</v>
      </c>
      <c r="E438" s="18" t="s">
        <v>7</v>
      </c>
      <c r="F438" s="18" t="s">
        <v>276</v>
      </c>
      <c r="G438" s="18" t="s">
        <v>222</v>
      </c>
      <c r="H438" s="18" t="str">
        <f t="shared" si="32"/>
        <v>3</v>
      </c>
      <c r="I438" s="19">
        <f t="shared" si="33"/>
        <v>0.82</v>
      </c>
      <c r="J438" s="9">
        <f t="shared" si="34"/>
        <v>88</v>
      </c>
      <c r="K438" s="9">
        <f t="shared" si="35"/>
        <v>4.5</v>
      </c>
    </row>
    <row r="439" spans="1:11" ht="30" x14ac:dyDescent="0.25">
      <c r="A439" s="18">
        <v>438</v>
      </c>
      <c r="B439" s="18" t="s">
        <v>1423</v>
      </c>
      <c r="C439" s="18" t="s">
        <v>2489</v>
      </c>
      <c r="D439" s="18" t="s">
        <v>277</v>
      </c>
      <c r="E439" s="18" t="s">
        <v>7</v>
      </c>
      <c r="F439" s="18" t="s">
        <v>278</v>
      </c>
      <c r="G439" s="18" t="s">
        <v>222</v>
      </c>
      <c r="H439" s="18" t="str">
        <f t="shared" si="32"/>
        <v>3</v>
      </c>
      <c r="I439" s="19">
        <f t="shared" si="33"/>
        <v>0.82</v>
      </c>
      <c r="J439" s="9">
        <f t="shared" si="34"/>
        <v>89</v>
      </c>
      <c r="K439" s="9">
        <f t="shared" si="35"/>
        <v>4.5</v>
      </c>
    </row>
    <row r="440" spans="1:11" ht="45" x14ac:dyDescent="0.25">
      <c r="A440" s="18">
        <v>439</v>
      </c>
      <c r="B440" s="18" t="s">
        <v>2490</v>
      </c>
      <c r="C440" s="18" t="s">
        <v>2490</v>
      </c>
      <c r="D440" s="18" t="s">
        <v>1285</v>
      </c>
      <c r="E440" s="18" t="s">
        <v>7</v>
      </c>
      <c r="F440" s="18" t="s">
        <v>2164</v>
      </c>
      <c r="G440" s="18" t="s">
        <v>222</v>
      </c>
      <c r="H440" s="18" t="str">
        <f t="shared" si="32"/>
        <v>3</v>
      </c>
      <c r="I440" s="19">
        <f t="shared" si="33"/>
        <v>0.82</v>
      </c>
      <c r="J440" s="9">
        <f t="shared" si="34"/>
        <v>90</v>
      </c>
      <c r="K440" s="9">
        <f t="shared" si="35"/>
        <v>4.5</v>
      </c>
    </row>
    <row r="441" spans="1:11" ht="45" x14ac:dyDescent="0.25">
      <c r="A441" s="18">
        <v>440</v>
      </c>
      <c r="B441" s="18" t="s">
        <v>2490</v>
      </c>
      <c r="C441" s="18" t="s">
        <v>2490</v>
      </c>
      <c r="D441" s="18" t="s">
        <v>1289</v>
      </c>
      <c r="E441" s="18" t="s">
        <v>7</v>
      </c>
      <c r="F441" s="18" t="s">
        <v>2614</v>
      </c>
      <c r="G441" s="18" t="s">
        <v>222</v>
      </c>
      <c r="H441" s="18" t="str">
        <f t="shared" si="32"/>
        <v>3</v>
      </c>
      <c r="I441" s="19">
        <f t="shared" si="33"/>
        <v>0.83</v>
      </c>
      <c r="J441" s="9">
        <f t="shared" si="34"/>
        <v>91</v>
      </c>
      <c r="K441" s="9">
        <f t="shared" si="35"/>
        <v>4.5</v>
      </c>
    </row>
    <row r="442" spans="1:11" ht="45" x14ac:dyDescent="0.25">
      <c r="A442" s="18">
        <v>441</v>
      </c>
      <c r="B442" s="18" t="s">
        <v>2490</v>
      </c>
      <c r="C442" s="18" t="s">
        <v>2490</v>
      </c>
      <c r="D442" s="18" t="s">
        <v>1292</v>
      </c>
      <c r="E442" s="18" t="s">
        <v>7</v>
      </c>
      <c r="F442" s="18" t="s">
        <v>280</v>
      </c>
      <c r="G442" s="18" t="s">
        <v>222</v>
      </c>
      <c r="H442" s="18" t="str">
        <f t="shared" si="32"/>
        <v>3</v>
      </c>
      <c r="I442" s="19">
        <f t="shared" si="33"/>
        <v>0.83</v>
      </c>
      <c r="J442" s="9">
        <f t="shared" si="34"/>
        <v>92</v>
      </c>
      <c r="K442" s="9">
        <f t="shared" si="35"/>
        <v>4.5</v>
      </c>
    </row>
    <row r="443" spans="1:11" ht="30" x14ac:dyDescent="0.25">
      <c r="A443" s="18">
        <v>442</v>
      </c>
      <c r="B443" s="18" t="s">
        <v>1423</v>
      </c>
      <c r="C443" s="18" t="s">
        <v>2489</v>
      </c>
      <c r="D443" s="18" t="s">
        <v>279</v>
      </c>
      <c r="E443" s="18" t="s">
        <v>7</v>
      </c>
      <c r="F443" s="18" t="s">
        <v>280</v>
      </c>
      <c r="G443" s="18" t="s">
        <v>222</v>
      </c>
      <c r="H443" s="18" t="str">
        <f t="shared" si="32"/>
        <v>3</v>
      </c>
      <c r="I443" s="19">
        <f t="shared" si="33"/>
        <v>0.83</v>
      </c>
      <c r="J443" s="9">
        <f t="shared" si="34"/>
        <v>93</v>
      </c>
      <c r="K443" s="9">
        <f t="shared" si="35"/>
        <v>4.5</v>
      </c>
    </row>
    <row r="444" spans="1:11" ht="45" x14ac:dyDescent="0.25">
      <c r="A444" s="18">
        <v>443</v>
      </c>
      <c r="B444" s="18" t="s">
        <v>2490</v>
      </c>
      <c r="C444" s="18" t="s">
        <v>2490</v>
      </c>
      <c r="D444" s="18" t="s">
        <v>1295</v>
      </c>
      <c r="E444" s="18" t="s">
        <v>7</v>
      </c>
      <c r="F444" s="18" t="s">
        <v>2615</v>
      </c>
      <c r="G444" s="18" t="s">
        <v>222</v>
      </c>
      <c r="H444" s="18" t="str">
        <f t="shared" si="32"/>
        <v>3</v>
      </c>
      <c r="I444" s="19">
        <f t="shared" si="33"/>
        <v>0.83</v>
      </c>
      <c r="J444" s="9">
        <f t="shared" si="34"/>
        <v>94</v>
      </c>
      <c r="K444" s="9">
        <f t="shared" si="35"/>
        <v>4.5</v>
      </c>
    </row>
    <row r="445" spans="1:11" ht="45" x14ac:dyDescent="0.25">
      <c r="A445" s="18">
        <v>444</v>
      </c>
      <c r="B445" s="18" t="s">
        <v>2490</v>
      </c>
      <c r="C445" s="18" t="s">
        <v>2490</v>
      </c>
      <c r="D445" s="18" t="s">
        <v>1300</v>
      </c>
      <c r="E445" s="18" t="s">
        <v>7</v>
      </c>
      <c r="F445" s="18" t="s">
        <v>2171</v>
      </c>
      <c r="G445" s="18" t="s">
        <v>222</v>
      </c>
      <c r="H445" s="18" t="str">
        <f t="shared" si="32"/>
        <v>3</v>
      </c>
      <c r="I445" s="19">
        <f t="shared" si="33"/>
        <v>0.83</v>
      </c>
      <c r="J445" s="9">
        <f t="shared" si="34"/>
        <v>95</v>
      </c>
      <c r="K445" s="9">
        <f t="shared" si="35"/>
        <v>4.5</v>
      </c>
    </row>
    <row r="446" spans="1:11" ht="30" x14ac:dyDescent="0.25">
      <c r="A446" s="18">
        <v>445</v>
      </c>
      <c r="B446" s="18" t="s">
        <v>1423</v>
      </c>
      <c r="C446" s="18" t="s">
        <v>2489</v>
      </c>
      <c r="D446" s="18" t="s">
        <v>281</v>
      </c>
      <c r="E446" s="18" t="s">
        <v>7</v>
      </c>
      <c r="F446" s="18" t="s">
        <v>282</v>
      </c>
      <c r="G446" s="18" t="s">
        <v>222</v>
      </c>
      <c r="H446" s="18" t="str">
        <f t="shared" si="32"/>
        <v>3</v>
      </c>
      <c r="I446" s="19">
        <f t="shared" si="33"/>
        <v>0.84</v>
      </c>
      <c r="J446" s="9">
        <f t="shared" si="34"/>
        <v>96</v>
      </c>
      <c r="K446" s="9">
        <f t="shared" si="35"/>
        <v>4.5</v>
      </c>
    </row>
    <row r="447" spans="1:11" ht="30" x14ac:dyDescent="0.25">
      <c r="A447" s="18">
        <v>446</v>
      </c>
      <c r="B447" s="18" t="s">
        <v>1423</v>
      </c>
      <c r="C447" s="18" t="s">
        <v>2489</v>
      </c>
      <c r="D447" s="18" t="s">
        <v>283</v>
      </c>
      <c r="E447" s="18" t="s">
        <v>7</v>
      </c>
      <c r="F447" s="18" t="s">
        <v>284</v>
      </c>
      <c r="G447" s="18" t="s">
        <v>222</v>
      </c>
      <c r="H447" s="18" t="str">
        <f t="shared" si="32"/>
        <v>3</v>
      </c>
      <c r="I447" s="19">
        <f t="shared" si="33"/>
        <v>0.84</v>
      </c>
      <c r="J447" s="9">
        <f t="shared" si="34"/>
        <v>97</v>
      </c>
      <c r="K447" s="9">
        <f t="shared" si="35"/>
        <v>4.5</v>
      </c>
    </row>
    <row r="448" spans="1:11" ht="45" x14ac:dyDescent="0.25">
      <c r="A448" s="18">
        <v>447</v>
      </c>
      <c r="B448" s="18" t="s">
        <v>2490</v>
      </c>
      <c r="C448" s="18" t="s">
        <v>2490</v>
      </c>
      <c r="D448" s="18" t="s">
        <v>2172</v>
      </c>
      <c r="E448" s="18" t="s">
        <v>7</v>
      </c>
      <c r="F448" s="18" t="s">
        <v>2173</v>
      </c>
      <c r="G448" s="18" t="s">
        <v>222</v>
      </c>
      <c r="H448" s="18" t="str">
        <f t="shared" si="32"/>
        <v>3</v>
      </c>
      <c r="I448" s="19">
        <f t="shared" si="33"/>
        <v>0.84</v>
      </c>
      <c r="J448" s="9">
        <f t="shared" si="34"/>
        <v>98</v>
      </c>
      <c r="K448" s="9">
        <f t="shared" si="35"/>
        <v>4.5</v>
      </c>
    </row>
    <row r="449" spans="1:11" ht="30" x14ac:dyDescent="0.25">
      <c r="A449" s="18">
        <v>448</v>
      </c>
      <c r="B449" s="18" t="s">
        <v>1423</v>
      </c>
      <c r="C449" s="18" t="s">
        <v>2489</v>
      </c>
      <c r="D449" s="18" t="s">
        <v>1305</v>
      </c>
      <c r="E449" s="18" t="s">
        <v>7</v>
      </c>
      <c r="F449" s="18" t="s">
        <v>2173</v>
      </c>
      <c r="G449" s="18" t="s">
        <v>222</v>
      </c>
      <c r="H449" s="18" t="str">
        <f t="shared" si="32"/>
        <v>3</v>
      </c>
      <c r="I449" s="19">
        <f t="shared" si="33"/>
        <v>0.84</v>
      </c>
      <c r="J449" s="9">
        <f t="shared" si="34"/>
        <v>99</v>
      </c>
      <c r="K449" s="9">
        <f t="shared" si="35"/>
        <v>4.5</v>
      </c>
    </row>
    <row r="450" spans="1:11" ht="30" x14ac:dyDescent="0.25">
      <c r="A450" s="18">
        <v>449</v>
      </c>
      <c r="B450" s="18" t="s">
        <v>2490</v>
      </c>
      <c r="C450" s="18" t="s">
        <v>2491</v>
      </c>
      <c r="D450" s="18" t="s">
        <v>285</v>
      </c>
      <c r="E450" s="18" t="s">
        <v>7</v>
      </c>
      <c r="F450" s="18" t="s">
        <v>286</v>
      </c>
      <c r="G450" s="18" t="s">
        <v>222</v>
      </c>
      <c r="H450" s="18" t="str">
        <f t="shared" ref="H450:H514" si="36">RIGHT(G450,1)</f>
        <v>3</v>
      </c>
      <c r="I450" s="19">
        <f t="shared" ref="I450:I513" si="37">PERCENTRANK(A:A,A450,2)</f>
        <v>0.84</v>
      </c>
      <c r="J450" s="9">
        <f t="shared" si="34"/>
        <v>100</v>
      </c>
      <c r="K450" s="9">
        <f t="shared" si="35"/>
        <v>4.5</v>
      </c>
    </row>
    <row r="451" spans="1:11" ht="45" x14ac:dyDescent="0.25">
      <c r="A451" s="18">
        <v>450</v>
      </c>
      <c r="B451" s="18" t="s">
        <v>2490</v>
      </c>
      <c r="C451" s="18" t="s">
        <v>2490</v>
      </c>
      <c r="D451" s="18" t="s">
        <v>1308</v>
      </c>
      <c r="E451" s="18" t="s">
        <v>7</v>
      </c>
      <c r="F451" s="18" t="s">
        <v>286</v>
      </c>
      <c r="G451" s="18" t="s">
        <v>222</v>
      </c>
      <c r="H451" s="18" t="str">
        <f t="shared" si="36"/>
        <v>3</v>
      </c>
      <c r="I451" s="19">
        <f t="shared" si="37"/>
        <v>0.85</v>
      </c>
      <c r="J451" s="9">
        <f t="shared" ref="J451:J514" si="38">IF(H451=H450,J450+1,1)</f>
        <v>101</v>
      </c>
      <c r="K451" s="9">
        <f t="shared" si="35"/>
        <v>4.5</v>
      </c>
    </row>
    <row r="452" spans="1:11" ht="30" x14ac:dyDescent="0.25">
      <c r="A452" s="18">
        <v>451</v>
      </c>
      <c r="B452" s="18" t="s">
        <v>1423</v>
      </c>
      <c r="C452" s="18" t="s">
        <v>2489</v>
      </c>
      <c r="D452" s="18" t="s">
        <v>2277</v>
      </c>
      <c r="E452" s="18" t="s">
        <v>7</v>
      </c>
      <c r="F452" s="18" t="s">
        <v>286</v>
      </c>
      <c r="G452" s="18" t="s">
        <v>222</v>
      </c>
      <c r="H452" s="18" t="str">
        <f t="shared" si="36"/>
        <v>3</v>
      </c>
      <c r="I452" s="19">
        <f t="shared" si="37"/>
        <v>0.85</v>
      </c>
      <c r="J452" s="9">
        <f t="shared" si="38"/>
        <v>102</v>
      </c>
      <c r="K452" s="9">
        <f t="shared" si="35"/>
        <v>4.5</v>
      </c>
    </row>
    <row r="453" spans="1:11" ht="30" x14ac:dyDescent="0.25">
      <c r="A453" s="18">
        <v>452</v>
      </c>
      <c r="B453" s="18" t="s">
        <v>1423</v>
      </c>
      <c r="C453" s="18" t="s">
        <v>2489</v>
      </c>
      <c r="D453" s="18" t="s">
        <v>2278</v>
      </c>
      <c r="E453" s="18" t="s">
        <v>7</v>
      </c>
      <c r="F453" s="18" t="s">
        <v>2279</v>
      </c>
      <c r="G453" s="18" t="s">
        <v>222</v>
      </c>
      <c r="H453" s="18" t="str">
        <f t="shared" si="36"/>
        <v>3</v>
      </c>
      <c r="I453" s="19">
        <f t="shared" si="37"/>
        <v>0.85</v>
      </c>
      <c r="J453" s="9">
        <f t="shared" si="38"/>
        <v>103</v>
      </c>
      <c r="K453" s="9">
        <f t="shared" si="35"/>
        <v>4.5</v>
      </c>
    </row>
    <row r="454" spans="1:11" ht="30" x14ac:dyDescent="0.25">
      <c r="A454" s="18">
        <v>453</v>
      </c>
      <c r="B454" s="18" t="s">
        <v>1423</v>
      </c>
      <c r="C454" s="18" t="s">
        <v>2489</v>
      </c>
      <c r="D454" s="18" t="s">
        <v>287</v>
      </c>
      <c r="E454" s="18" t="s">
        <v>7</v>
      </c>
      <c r="F454" s="18" t="s">
        <v>288</v>
      </c>
      <c r="G454" s="18" t="s">
        <v>222</v>
      </c>
      <c r="H454" s="18" t="str">
        <f t="shared" si="36"/>
        <v>3</v>
      </c>
      <c r="I454" s="19">
        <f t="shared" si="37"/>
        <v>0.85</v>
      </c>
      <c r="J454" s="9">
        <f t="shared" si="38"/>
        <v>104</v>
      </c>
      <c r="K454" s="9">
        <f t="shared" si="35"/>
        <v>4.5</v>
      </c>
    </row>
    <row r="455" spans="1:11" ht="30" x14ac:dyDescent="0.25">
      <c r="A455" s="18">
        <v>454</v>
      </c>
      <c r="B455" s="18" t="s">
        <v>1423</v>
      </c>
      <c r="C455" s="18" t="s">
        <v>2489</v>
      </c>
      <c r="D455" s="18" t="s">
        <v>289</v>
      </c>
      <c r="E455" s="18" t="s">
        <v>7</v>
      </c>
      <c r="F455" s="18" t="s">
        <v>288</v>
      </c>
      <c r="G455" s="18" t="s">
        <v>222</v>
      </c>
      <c r="H455" s="18" t="str">
        <f t="shared" si="36"/>
        <v>3</v>
      </c>
      <c r="I455" s="19">
        <f t="shared" si="37"/>
        <v>0.85</v>
      </c>
      <c r="J455" s="9">
        <f t="shared" si="38"/>
        <v>105</v>
      </c>
      <c r="K455" s="9">
        <f t="shared" si="35"/>
        <v>4.5</v>
      </c>
    </row>
    <row r="456" spans="1:11" ht="45" x14ac:dyDescent="0.25">
      <c r="A456" s="18">
        <v>455</v>
      </c>
      <c r="B456" s="18" t="s">
        <v>2490</v>
      </c>
      <c r="C456" s="18" t="s">
        <v>2490</v>
      </c>
      <c r="D456" s="18" t="s">
        <v>1314</v>
      </c>
      <c r="E456" s="18" t="s">
        <v>7</v>
      </c>
      <c r="F456" s="18" t="s">
        <v>2282</v>
      </c>
      <c r="G456" s="18" t="s">
        <v>222</v>
      </c>
      <c r="H456" s="18" t="str">
        <f t="shared" si="36"/>
        <v>3</v>
      </c>
      <c r="I456" s="19">
        <f t="shared" si="37"/>
        <v>0.85</v>
      </c>
      <c r="J456" s="9">
        <f t="shared" si="38"/>
        <v>106</v>
      </c>
      <c r="K456" s="9">
        <f t="shared" si="35"/>
        <v>4.5</v>
      </c>
    </row>
    <row r="457" spans="1:11" ht="45" x14ac:dyDescent="0.25">
      <c r="A457" s="18">
        <v>456</v>
      </c>
      <c r="B457" s="18" t="s">
        <v>2490</v>
      </c>
      <c r="C457" s="18" t="s">
        <v>2490</v>
      </c>
      <c r="D457" s="18" t="s">
        <v>1315</v>
      </c>
      <c r="E457" s="18" t="s">
        <v>7</v>
      </c>
      <c r="F457" s="18" t="s">
        <v>2282</v>
      </c>
      <c r="G457" s="18" t="s">
        <v>222</v>
      </c>
      <c r="H457" s="18" t="str">
        <f t="shared" si="36"/>
        <v>3</v>
      </c>
      <c r="I457" s="19">
        <f t="shared" si="37"/>
        <v>0.86</v>
      </c>
      <c r="J457" s="9">
        <f t="shared" si="38"/>
        <v>107</v>
      </c>
      <c r="K457" s="9">
        <f t="shared" si="35"/>
        <v>4.5</v>
      </c>
    </row>
    <row r="458" spans="1:11" ht="30" x14ac:dyDescent="0.25">
      <c r="A458" s="18">
        <v>457</v>
      </c>
      <c r="B458" s="18" t="s">
        <v>1423</v>
      </c>
      <c r="C458" s="18" t="s">
        <v>2489</v>
      </c>
      <c r="D458" s="18" t="s">
        <v>1312</v>
      </c>
      <c r="E458" s="18" t="s">
        <v>7</v>
      </c>
      <c r="F458" s="18" t="s">
        <v>2282</v>
      </c>
      <c r="G458" s="18" t="s">
        <v>222</v>
      </c>
      <c r="H458" s="18" t="str">
        <f t="shared" si="36"/>
        <v>3</v>
      </c>
      <c r="I458" s="19">
        <f t="shared" si="37"/>
        <v>0.86</v>
      </c>
      <c r="J458" s="9">
        <f t="shared" si="38"/>
        <v>108</v>
      </c>
      <c r="K458" s="9">
        <f t="shared" si="35"/>
        <v>4.5</v>
      </c>
    </row>
    <row r="459" spans="1:11" ht="30" x14ac:dyDescent="0.25">
      <c r="A459" s="18">
        <v>458</v>
      </c>
      <c r="B459" s="18" t="s">
        <v>1423</v>
      </c>
      <c r="C459" s="18" t="s">
        <v>2489</v>
      </c>
      <c r="D459" s="18" t="s">
        <v>1317</v>
      </c>
      <c r="E459" s="18" t="s">
        <v>7</v>
      </c>
      <c r="F459" s="18" t="s">
        <v>291</v>
      </c>
      <c r="G459" s="18" t="s">
        <v>222</v>
      </c>
      <c r="H459" s="18" t="str">
        <f t="shared" si="36"/>
        <v>3</v>
      </c>
      <c r="I459" s="19">
        <f t="shared" si="37"/>
        <v>0.86</v>
      </c>
      <c r="J459" s="9">
        <f t="shared" si="38"/>
        <v>109</v>
      </c>
      <c r="K459" s="9">
        <f t="shared" si="35"/>
        <v>4.5</v>
      </c>
    </row>
    <row r="460" spans="1:11" ht="30" x14ac:dyDescent="0.25">
      <c r="A460" s="18">
        <v>459</v>
      </c>
      <c r="B460" s="18" t="s">
        <v>1423</v>
      </c>
      <c r="C460" s="18" t="s">
        <v>2489</v>
      </c>
      <c r="D460" s="18" t="s">
        <v>290</v>
      </c>
      <c r="E460" s="18" t="s">
        <v>7</v>
      </c>
      <c r="F460" s="18" t="s">
        <v>291</v>
      </c>
      <c r="G460" s="18" t="s">
        <v>222</v>
      </c>
      <c r="H460" s="18" t="str">
        <f t="shared" si="36"/>
        <v>3</v>
      </c>
      <c r="I460" s="19">
        <f t="shared" si="37"/>
        <v>0.86</v>
      </c>
      <c r="J460" s="9">
        <f t="shared" si="38"/>
        <v>110</v>
      </c>
      <c r="K460" s="9">
        <f t="shared" si="35"/>
        <v>4.5</v>
      </c>
    </row>
    <row r="461" spans="1:11" ht="30" x14ac:dyDescent="0.25">
      <c r="A461" s="18">
        <v>460</v>
      </c>
      <c r="B461" s="18" t="s">
        <v>1423</v>
      </c>
      <c r="C461" s="18" t="s">
        <v>2489</v>
      </c>
      <c r="D461" s="18" t="s">
        <v>292</v>
      </c>
      <c r="E461" s="18" t="s">
        <v>7</v>
      </c>
      <c r="F461" s="18" t="s">
        <v>293</v>
      </c>
      <c r="G461" s="18" t="s">
        <v>222</v>
      </c>
      <c r="H461" s="18" t="str">
        <f t="shared" si="36"/>
        <v>3</v>
      </c>
      <c r="I461" s="19">
        <f t="shared" si="37"/>
        <v>0.86</v>
      </c>
      <c r="J461" s="9">
        <f t="shared" si="38"/>
        <v>111</v>
      </c>
      <c r="K461" s="9">
        <f t="shared" si="35"/>
        <v>4.5</v>
      </c>
    </row>
    <row r="462" spans="1:11" ht="45" x14ac:dyDescent="0.25">
      <c r="A462" s="18">
        <v>461</v>
      </c>
      <c r="B462" s="18" t="s">
        <v>2490</v>
      </c>
      <c r="C462" s="18" t="s">
        <v>2490</v>
      </c>
      <c r="D462" s="18" t="s">
        <v>1319</v>
      </c>
      <c r="E462" s="18" t="s">
        <v>7</v>
      </c>
      <c r="F462" s="18" t="s">
        <v>2283</v>
      </c>
      <c r="G462" s="18" t="s">
        <v>222</v>
      </c>
      <c r="H462" s="18" t="str">
        <f t="shared" si="36"/>
        <v>3</v>
      </c>
      <c r="I462" s="19">
        <f t="shared" si="37"/>
        <v>0.87</v>
      </c>
      <c r="J462" s="9">
        <f t="shared" si="38"/>
        <v>112</v>
      </c>
      <c r="K462" s="9">
        <f t="shared" si="35"/>
        <v>4.5</v>
      </c>
    </row>
    <row r="463" spans="1:11" ht="30" x14ac:dyDescent="0.25">
      <c r="A463" s="18">
        <v>462</v>
      </c>
      <c r="B463" s="18" t="s">
        <v>1423</v>
      </c>
      <c r="C463" s="18" t="s">
        <v>2489</v>
      </c>
      <c r="D463" s="18" t="s">
        <v>1320</v>
      </c>
      <c r="E463" s="18" t="s">
        <v>7</v>
      </c>
      <c r="F463" s="18" t="s">
        <v>2283</v>
      </c>
      <c r="G463" s="18" t="s">
        <v>222</v>
      </c>
      <c r="H463" s="18" t="str">
        <f t="shared" si="36"/>
        <v>3</v>
      </c>
      <c r="I463" s="19">
        <f t="shared" si="37"/>
        <v>0.87</v>
      </c>
      <c r="J463" s="9">
        <f t="shared" si="38"/>
        <v>113</v>
      </c>
      <c r="K463" s="9">
        <f t="shared" si="35"/>
        <v>4.5</v>
      </c>
    </row>
    <row r="464" spans="1:11" ht="45" x14ac:dyDescent="0.25">
      <c r="A464" s="18">
        <v>463</v>
      </c>
      <c r="B464" s="18" t="s">
        <v>2490</v>
      </c>
      <c r="C464" s="18" t="s">
        <v>2490</v>
      </c>
      <c r="D464" s="18" t="s">
        <v>1322</v>
      </c>
      <c r="E464" s="18" t="s">
        <v>7</v>
      </c>
      <c r="F464" s="18" t="s">
        <v>2284</v>
      </c>
      <c r="G464" s="18" t="s">
        <v>222</v>
      </c>
      <c r="H464" s="18" t="str">
        <f t="shared" si="36"/>
        <v>3</v>
      </c>
      <c r="I464" s="19">
        <f t="shared" si="37"/>
        <v>0.87</v>
      </c>
      <c r="J464" s="9">
        <f t="shared" si="38"/>
        <v>114</v>
      </c>
      <c r="K464" s="9">
        <f t="shared" si="35"/>
        <v>4.5</v>
      </c>
    </row>
    <row r="465" spans="1:11" ht="45" x14ac:dyDescent="0.25">
      <c r="A465" s="18">
        <v>464</v>
      </c>
      <c r="B465" s="18" t="s">
        <v>2490</v>
      </c>
      <c r="C465" s="18" t="s">
        <v>2490</v>
      </c>
      <c r="D465" s="18" t="s">
        <v>1326</v>
      </c>
      <c r="E465" s="18" t="s">
        <v>7</v>
      </c>
      <c r="F465" s="18" t="s">
        <v>2284</v>
      </c>
      <c r="G465" s="18" t="s">
        <v>222</v>
      </c>
      <c r="H465" s="18" t="str">
        <f t="shared" si="36"/>
        <v>3</v>
      </c>
      <c r="I465" s="19">
        <f t="shared" si="37"/>
        <v>0.87</v>
      </c>
      <c r="J465" s="9">
        <f t="shared" si="38"/>
        <v>115</v>
      </c>
      <c r="K465" s="9">
        <f t="shared" si="35"/>
        <v>4.5</v>
      </c>
    </row>
    <row r="466" spans="1:11" ht="30" x14ac:dyDescent="0.25">
      <c r="A466" s="18">
        <v>465</v>
      </c>
      <c r="B466" s="18" t="s">
        <v>2490</v>
      </c>
      <c r="C466" s="18" t="s">
        <v>2491</v>
      </c>
      <c r="D466" s="18" t="s">
        <v>2616</v>
      </c>
      <c r="E466" s="18" t="s">
        <v>7</v>
      </c>
      <c r="F466" s="18" t="s">
        <v>2292</v>
      </c>
      <c r="G466" s="18" t="s">
        <v>222</v>
      </c>
      <c r="H466" s="18" t="str">
        <f t="shared" si="36"/>
        <v>3</v>
      </c>
      <c r="I466" s="19">
        <f t="shared" si="37"/>
        <v>0.87</v>
      </c>
      <c r="J466" s="9">
        <f t="shared" si="38"/>
        <v>116</v>
      </c>
      <c r="K466" s="9">
        <f t="shared" si="35"/>
        <v>4.5</v>
      </c>
    </row>
    <row r="467" spans="1:11" ht="45" x14ac:dyDescent="0.25">
      <c r="A467" s="18">
        <v>466</v>
      </c>
      <c r="B467" s="18" t="s">
        <v>2490</v>
      </c>
      <c r="C467" s="18" t="s">
        <v>2490</v>
      </c>
      <c r="D467" s="18" t="s">
        <v>1328</v>
      </c>
      <c r="E467" s="18" t="s">
        <v>7</v>
      </c>
      <c r="F467" s="18" t="s">
        <v>2292</v>
      </c>
      <c r="G467" s="18" t="s">
        <v>222</v>
      </c>
      <c r="H467" s="18" t="str">
        <f t="shared" si="36"/>
        <v>3</v>
      </c>
      <c r="I467" s="19">
        <f t="shared" si="37"/>
        <v>0.88</v>
      </c>
      <c r="J467" s="9">
        <f t="shared" si="38"/>
        <v>117</v>
      </c>
      <c r="K467" s="9">
        <f t="shared" si="35"/>
        <v>4.5</v>
      </c>
    </row>
    <row r="468" spans="1:11" ht="30" x14ac:dyDescent="0.25">
      <c r="A468" s="18">
        <v>467</v>
      </c>
      <c r="B468" s="18" t="s">
        <v>1423</v>
      </c>
      <c r="C468" s="18" t="s">
        <v>2489</v>
      </c>
      <c r="D468" s="18" t="s">
        <v>294</v>
      </c>
      <c r="E468" s="18" t="s">
        <v>7</v>
      </c>
      <c r="F468" s="18" t="s">
        <v>295</v>
      </c>
      <c r="G468" s="18" t="s">
        <v>222</v>
      </c>
      <c r="H468" s="18" t="str">
        <f t="shared" si="36"/>
        <v>3</v>
      </c>
      <c r="I468" s="19">
        <f t="shared" si="37"/>
        <v>0.88</v>
      </c>
      <c r="J468" s="9">
        <f t="shared" si="38"/>
        <v>118</v>
      </c>
      <c r="K468" s="9">
        <f t="shared" si="35"/>
        <v>4.5</v>
      </c>
    </row>
    <row r="469" spans="1:11" ht="45" x14ac:dyDescent="0.25">
      <c r="A469" s="18">
        <v>468</v>
      </c>
      <c r="B469" s="18" t="s">
        <v>2490</v>
      </c>
      <c r="C469" s="18" t="s">
        <v>2490</v>
      </c>
      <c r="D469" s="18" t="s">
        <v>2617</v>
      </c>
      <c r="E469" s="18" t="s">
        <v>7</v>
      </c>
      <c r="F469" s="18" t="s">
        <v>2301</v>
      </c>
      <c r="G469" s="18" t="s">
        <v>222</v>
      </c>
      <c r="H469" s="18" t="str">
        <f t="shared" si="36"/>
        <v>3</v>
      </c>
      <c r="I469" s="19">
        <f t="shared" si="37"/>
        <v>0.88</v>
      </c>
      <c r="J469" s="9">
        <f t="shared" si="38"/>
        <v>119</v>
      </c>
      <c r="K469" s="9">
        <f t="shared" si="35"/>
        <v>4.5</v>
      </c>
    </row>
    <row r="470" spans="1:11" ht="45" x14ac:dyDescent="0.25">
      <c r="A470" s="18">
        <v>469</v>
      </c>
      <c r="B470" s="18" t="s">
        <v>2490</v>
      </c>
      <c r="C470" s="18" t="s">
        <v>2490</v>
      </c>
      <c r="D470" s="18" t="s">
        <v>1336</v>
      </c>
      <c r="E470" s="18" t="s">
        <v>7</v>
      </c>
      <c r="F470" s="18" t="s">
        <v>2618</v>
      </c>
      <c r="G470" s="18" t="s">
        <v>222</v>
      </c>
      <c r="H470" s="18" t="str">
        <f t="shared" si="36"/>
        <v>3</v>
      </c>
      <c r="I470" s="19">
        <f t="shared" si="37"/>
        <v>0.88</v>
      </c>
      <c r="J470" s="9">
        <f t="shared" si="38"/>
        <v>120</v>
      </c>
      <c r="K470" s="9">
        <f t="shared" si="35"/>
        <v>4.5</v>
      </c>
    </row>
    <row r="471" spans="1:11" ht="45" x14ac:dyDescent="0.25">
      <c r="A471" s="18">
        <v>470</v>
      </c>
      <c r="B471" s="18" t="s">
        <v>2490</v>
      </c>
      <c r="C471" s="18" t="s">
        <v>2490</v>
      </c>
      <c r="D471" s="18" t="s">
        <v>1339</v>
      </c>
      <c r="E471" s="18" t="s">
        <v>7</v>
      </c>
      <c r="F471" s="18" t="s">
        <v>2619</v>
      </c>
      <c r="G471" s="18" t="s">
        <v>222</v>
      </c>
      <c r="H471" s="18" t="str">
        <f t="shared" si="36"/>
        <v>3</v>
      </c>
      <c r="I471" s="19">
        <f t="shared" si="37"/>
        <v>0.88</v>
      </c>
      <c r="J471" s="9">
        <f t="shared" si="38"/>
        <v>121</v>
      </c>
      <c r="K471" s="9">
        <f t="shared" si="35"/>
        <v>4.5</v>
      </c>
    </row>
    <row r="472" spans="1:11" ht="45" x14ac:dyDescent="0.25">
      <c r="A472" s="18">
        <v>471</v>
      </c>
      <c r="B472" s="18" t="s">
        <v>2490</v>
      </c>
      <c r="C472" s="18" t="s">
        <v>2490</v>
      </c>
      <c r="D472" s="18" t="s">
        <v>1340</v>
      </c>
      <c r="E472" s="18" t="s">
        <v>7</v>
      </c>
      <c r="F472" s="18" t="s">
        <v>297</v>
      </c>
      <c r="G472" s="18" t="s">
        <v>222</v>
      </c>
      <c r="H472" s="18" t="str">
        <f t="shared" si="36"/>
        <v>3</v>
      </c>
      <c r="I472" s="19">
        <f t="shared" si="37"/>
        <v>0.89</v>
      </c>
      <c r="J472" s="9">
        <f t="shared" si="38"/>
        <v>122</v>
      </c>
      <c r="K472" s="9">
        <f t="shared" si="35"/>
        <v>4.5</v>
      </c>
    </row>
    <row r="473" spans="1:11" ht="45" x14ac:dyDescent="0.25">
      <c r="A473" s="18">
        <v>472</v>
      </c>
      <c r="B473" s="18" t="s">
        <v>2490</v>
      </c>
      <c r="C473" s="18" t="s">
        <v>2490</v>
      </c>
      <c r="D473" s="18" t="s">
        <v>2620</v>
      </c>
      <c r="E473" s="18" t="s">
        <v>7</v>
      </c>
      <c r="F473" s="18" t="s">
        <v>297</v>
      </c>
      <c r="G473" s="18" t="s">
        <v>222</v>
      </c>
      <c r="H473" s="18" t="str">
        <f t="shared" si="36"/>
        <v>3</v>
      </c>
      <c r="I473" s="19">
        <f t="shared" si="37"/>
        <v>0.89</v>
      </c>
      <c r="J473" s="9">
        <f t="shared" si="38"/>
        <v>123</v>
      </c>
      <c r="K473" s="9">
        <f t="shared" si="35"/>
        <v>4.5</v>
      </c>
    </row>
    <row r="474" spans="1:11" ht="30" x14ac:dyDescent="0.25">
      <c r="A474" s="18">
        <v>473</v>
      </c>
      <c r="B474" s="18" t="s">
        <v>1423</v>
      </c>
      <c r="C474" s="18" t="s">
        <v>2489</v>
      </c>
      <c r="D474" s="18" t="s">
        <v>296</v>
      </c>
      <c r="E474" s="18" t="s">
        <v>7</v>
      </c>
      <c r="F474" s="18" t="s">
        <v>297</v>
      </c>
      <c r="G474" s="18" t="s">
        <v>222</v>
      </c>
      <c r="H474" s="18" t="str">
        <f t="shared" si="36"/>
        <v>3</v>
      </c>
      <c r="I474" s="19">
        <f t="shared" si="37"/>
        <v>0.89</v>
      </c>
      <c r="J474" s="9">
        <f t="shared" si="38"/>
        <v>124</v>
      </c>
      <c r="K474" s="9">
        <f t="shared" si="35"/>
        <v>4.5</v>
      </c>
    </row>
    <row r="475" spans="1:11" ht="45" x14ac:dyDescent="0.25">
      <c r="A475" s="18">
        <v>474</v>
      </c>
      <c r="B475" s="18" t="s">
        <v>2490</v>
      </c>
      <c r="C475" s="18" t="s">
        <v>2490</v>
      </c>
      <c r="D475" s="18" t="s">
        <v>1346</v>
      </c>
      <c r="E475" s="18" t="s">
        <v>7</v>
      </c>
      <c r="F475" s="18" t="s">
        <v>2309</v>
      </c>
      <c r="G475" s="18" t="s">
        <v>222</v>
      </c>
      <c r="H475" s="18" t="str">
        <f t="shared" si="36"/>
        <v>3</v>
      </c>
      <c r="I475" s="19">
        <f t="shared" si="37"/>
        <v>0.89</v>
      </c>
      <c r="J475" s="9">
        <f t="shared" si="38"/>
        <v>125</v>
      </c>
      <c r="K475" s="9">
        <f t="shared" si="35"/>
        <v>4</v>
      </c>
    </row>
    <row r="476" spans="1:11" ht="45" x14ac:dyDescent="0.25">
      <c r="A476" s="18">
        <v>475</v>
      </c>
      <c r="B476" s="18" t="s">
        <v>2490</v>
      </c>
      <c r="C476" s="18" t="s">
        <v>2490</v>
      </c>
      <c r="D476" s="18" t="s">
        <v>1348</v>
      </c>
      <c r="E476" s="18" t="s">
        <v>7</v>
      </c>
      <c r="F476" s="18" t="s">
        <v>2312</v>
      </c>
      <c r="G476" s="18" t="s">
        <v>222</v>
      </c>
      <c r="H476" s="18" t="str">
        <f t="shared" si="36"/>
        <v>3</v>
      </c>
      <c r="I476" s="19">
        <f t="shared" si="37"/>
        <v>0.89</v>
      </c>
      <c r="J476" s="9">
        <f t="shared" si="38"/>
        <v>126</v>
      </c>
      <c r="K476" s="9">
        <f t="shared" si="35"/>
        <v>4</v>
      </c>
    </row>
    <row r="477" spans="1:11" ht="45" x14ac:dyDescent="0.25">
      <c r="A477" s="18">
        <v>476</v>
      </c>
      <c r="B477" s="18" t="s">
        <v>2490</v>
      </c>
      <c r="C477" s="18" t="s">
        <v>2490</v>
      </c>
      <c r="D477" s="18" t="s">
        <v>1350</v>
      </c>
      <c r="E477" s="18" t="s">
        <v>7</v>
      </c>
      <c r="F477" s="18" t="s">
        <v>299</v>
      </c>
      <c r="G477" s="18" t="s">
        <v>222</v>
      </c>
      <c r="H477" s="18" t="str">
        <f t="shared" si="36"/>
        <v>3</v>
      </c>
      <c r="I477" s="19">
        <f t="shared" si="37"/>
        <v>0.89</v>
      </c>
      <c r="J477" s="9">
        <f t="shared" si="38"/>
        <v>127</v>
      </c>
      <c r="K477" s="9">
        <f t="shared" si="35"/>
        <v>4</v>
      </c>
    </row>
    <row r="478" spans="1:11" ht="30" x14ac:dyDescent="0.25">
      <c r="A478" s="18">
        <v>477</v>
      </c>
      <c r="B478" s="18" t="s">
        <v>1423</v>
      </c>
      <c r="C478" s="18" t="s">
        <v>2489</v>
      </c>
      <c r="D478" s="18" t="s">
        <v>1349</v>
      </c>
      <c r="E478" s="18" t="s">
        <v>7</v>
      </c>
      <c r="F478" s="18" t="s">
        <v>299</v>
      </c>
      <c r="G478" s="18" t="s">
        <v>222</v>
      </c>
      <c r="H478" s="18" t="str">
        <f t="shared" si="36"/>
        <v>3</v>
      </c>
      <c r="I478" s="19">
        <f t="shared" si="37"/>
        <v>0.9</v>
      </c>
      <c r="J478" s="9">
        <f t="shared" si="38"/>
        <v>128</v>
      </c>
      <c r="K478" s="9">
        <f t="shared" si="35"/>
        <v>4</v>
      </c>
    </row>
    <row r="479" spans="1:11" ht="30" x14ac:dyDescent="0.25">
      <c r="A479" s="18">
        <v>478</v>
      </c>
      <c r="B479" s="18" t="s">
        <v>1423</v>
      </c>
      <c r="C479" s="18" t="s">
        <v>2489</v>
      </c>
      <c r="D479" s="18" t="s">
        <v>298</v>
      </c>
      <c r="E479" s="18" t="s">
        <v>7</v>
      </c>
      <c r="F479" s="18" t="s">
        <v>299</v>
      </c>
      <c r="G479" s="18" t="s">
        <v>222</v>
      </c>
      <c r="H479" s="18" t="str">
        <f t="shared" si="36"/>
        <v>3</v>
      </c>
      <c r="I479" s="19">
        <f t="shared" si="37"/>
        <v>0.9</v>
      </c>
      <c r="J479" s="9">
        <f t="shared" si="38"/>
        <v>129</v>
      </c>
      <c r="K479" s="9">
        <f t="shared" si="35"/>
        <v>4</v>
      </c>
    </row>
    <row r="480" spans="1:11" ht="45" x14ac:dyDescent="0.25">
      <c r="A480" s="18">
        <v>479</v>
      </c>
      <c r="B480" s="18" t="s">
        <v>2490</v>
      </c>
      <c r="C480" s="18" t="s">
        <v>2490</v>
      </c>
      <c r="D480" s="18" t="s">
        <v>300</v>
      </c>
      <c r="E480" s="18" t="s">
        <v>7</v>
      </c>
      <c r="F480" s="18" t="s">
        <v>301</v>
      </c>
      <c r="G480" s="18" t="s">
        <v>222</v>
      </c>
      <c r="H480" s="18" t="str">
        <f t="shared" si="36"/>
        <v>3</v>
      </c>
      <c r="I480" s="19">
        <f t="shared" si="37"/>
        <v>0.9</v>
      </c>
      <c r="J480" s="9">
        <f t="shared" si="38"/>
        <v>130</v>
      </c>
      <c r="K480" s="9">
        <f t="shared" ref="K480:K530" si="39">IF(J480&lt;COUNTIF(G:G,"Q3")*0.31,5,IF(J480&gt;COUNTIF(G:G,"Q3")*0.69,4,4.5))</f>
        <v>4</v>
      </c>
    </row>
    <row r="481" spans="1:11" ht="45" x14ac:dyDescent="0.25">
      <c r="A481" s="18">
        <v>480</v>
      </c>
      <c r="B481" s="18" t="s">
        <v>2490</v>
      </c>
      <c r="C481" s="18" t="s">
        <v>2490</v>
      </c>
      <c r="D481" s="18" t="s">
        <v>1352</v>
      </c>
      <c r="E481" s="18" t="s">
        <v>7</v>
      </c>
      <c r="F481" s="18" t="s">
        <v>301</v>
      </c>
      <c r="G481" s="18" t="s">
        <v>222</v>
      </c>
      <c r="H481" s="18" t="str">
        <f t="shared" si="36"/>
        <v>3</v>
      </c>
      <c r="I481" s="19">
        <f t="shared" si="37"/>
        <v>0.9</v>
      </c>
      <c r="J481" s="9">
        <f t="shared" si="38"/>
        <v>131</v>
      </c>
      <c r="K481" s="9">
        <f t="shared" si="39"/>
        <v>4</v>
      </c>
    </row>
    <row r="482" spans="1:11" ht="45" x14ac:dyDescent="0.25">
      <c r="A482" s="18">
        <v>481</v>
      </c>
      <c r="B482" s="18" t="s">
        <v>2490</v>
      </c>
      <c r="C482" s="18" t="s">
        <v>2490</v>
      </c>
      <c r="D482" s="18" t="s">
        <v>2621</v>
      </c>
      <c r="E482" s="18" t="s">
        <v>7</v>
      </c>
      <c r="F482" s="18" t="s">
        <v>2316</v>
      </c>
      <c r="G482" s="18" t="s">
        <v>222</v>
      </c>
      <c r="H482" s="18" t="str">
        <f t="shared" si="36"/>
        <v>3</v>
      </c>
      <c r="I482" s="19">
        <f t="shared" si="37"/>
        <v>0.9</v>
      </c>
      <c r="J482" s="9">
        <f t="shared" si="38"/>
        <v>132</v>
      </c>
      <c r="K482" s="9">
        <f t="shared" si="39"/>
        <v>4</v>
      </c>
    </row>
    <row r="483" spans="1:11" ht="45" x14ac:dyDescent="0.25">
      <c r="A483" s="18">
        <v>482</v>
      </c>
      <c r="B483" s="18" t="s">
        <v>2490</v>
      </c>
      <c r="C483" s="18" t="s">
        <v>2490</v>
      </c>
      <c r="D483" s="18" t="s">
        <v>1357</v>
      </c>
      <c r="E483" s="18" t="s">
        <v>7</v>
      </c>
      <c r="F483" s="18" t="s">
        <v>2316</v>
      </c>
      <c r="G483" s="18" t="s">
        <v>222</v>
      </c>
      <c r="H483" s="18" t="str">
        <f t="shared" si="36"/>
        <v>3</v>
      </c>
      <c r="I483" s="19">
        <f t="shared" si="37"/>
        <v>0.91</v>
      </c>
      <c r="J483" s="9">
        <f t="shared" si="38"/>
        <v>133</v>
      </c>
      <c r="K483" s="9">
        <f t="shared" si="39"/>
        <v>4</v>
      </c>
    </row>
    <row r="484" spans="1:11" ht="30" x14ac:dyDescent="0.25">
      <c r="A484" s="18">
        <v>483</v>
      </c>
      <c r="B484" s="18" t="s">
        <v>1423</v>
      </c>
      <c r="C484" s="18" t="s">
        <v>2489</v>
      </c>
      <c r="D484" s="18" t="s">
        <v>1356</v>
      </c>
      <c r="E484" s="18" t="s">
        <v>7</v>
      </c>
      <c r="F484" s="18" t="s">
        <v>2316</v>
      </c>
      <c r="G484" s="18" t="s">
        <v>222</v>
      </c>
      <c r="H484" s="18" t="str">
        <f t="shared" si="36"/>
        <v>3</v>
      </c>
      <c r="I484" s="19">
        <f t="shared" si="37"/>
        <v>0.91</v>
      </c>
      <c r="J484" s="9">
        <f t="shared" si="38"/>
        <v>134</v>
      </c>
      <c r="K484" s="9">
        <f t="shared" si="39"/>
        <v>4</v>
      </c>
    </row>
    <row r="485" spans="1:11" ht="45" x14ac:dyDescent="0.25">
      <c r="A485" s="18">
        <v>484</v>
      </c>
      <c r="B485" s="18" t="s">
        <v>2490</v>
      </c>
      <c r="C485" s="18" t="s">
        <v>2490</v>
      </c>
      <c r="D485" s="18" t="s">
        <v>2317</v>
      </c>
      <c r="E485" s="18" t="s">
        <v>7</v>
      </c>
      <c r="F485" s="18" t="s">
        <v>2318</v>
      </c>
      <c r="G485" s="18" t="s">
        <v>222</v>
      </c>
      <c r="H485" s="18" t="str">
        <f t="shared" si="36"/>
        <v>3</v>
      </c>
      <c r="I485" s="19">
        <f t="shared" si="37"/>
        <v>0.91</v>
      </c>
      <c r="J485" s="9">
        <f t="shared" si="38"/>
        <v>135</v>
      </c>
      <c r="K485" s="9">
        <f t="shared" si="39"/>
        <v>4</v>
      </c>
    </row>
    <row r="486" spans="1:11" ht="45" x14ac:dyDescent="0.25">
      <c r="A486" s="18">
        <v>485</v>
      </c>
      <c r="B486" s="18" t="s">
        <v>2490</v>
      </c>
      <c r="C486" s="18" t="s">
        <v>2490</v>
      </c>
      <c r="D486" s="18" t="s">
        <v>1359</v>
      </c>
      <c r="E486" s="18" t="s">
        <v>7</v>
      </c>
      <c r="F486" s="18" t="s">
        <v>2318</v>
      </c>
      <c r="G486" s="18" t="s">
        <v>222</v>
      </c>
      <c r="H486" s="18" t="str">
        <f t="shared" si="36"/>
        <v>3</v>
      </c>
      <c r="I486" s="19">
        <f t="shared" si="37"/>
        <v>0.91</v>
      </c>
      <c r="J486" s="9">
        <f t="shared" si="38"/>
        <v>136</v>
      </c>
      <c r="K486" s="9">
        <f t="shared" si="39"/>
        <v>4</v>
      </c>
    </row>
    <row r="487" spans="1:11" ht="30" x14ac:dyDescent="0.25">
      <c r="A487" s="18">
        <v>486</v>
      </c>
      <c r="B487" s="18" t="s">
        <v>1423</v>
      </c>
      <c r="C487" s="18" t="s">
        <v>2489</v>
      </c>
      <c r="D487" s="18" t="s">
        <v>2319</v>
      </c>
      <c r="E487" s="18" t="s">
        <v>7</v>
      </c>
      <c r="F487" s="18" t="s">
        <v>2318</v>
      </c>
      <c r="G487" s="18" t="s">
        <v>222</v>
      </c>
      <c r="H487" s="18" t="str">
        <f t="shared" si="36"/>
        <v>3</v>
      </c>
      <c r="I487" s="19">
        <f t="shared" si="37"/>
        <v>0.91</v>
      </c>
      <c r="J487" s="9">
        <f t="shared" si="38"/>
        <v>137</v>
      </c>
      <c r="K487" s="9">
        <f t="shared" si="39"/>
        <v>4</v>
      </c>
    </row>
    <row r="488" spans="1:11" ht="45" x14ac:dyDescent="0.25">
      <c r="A488" s="18">
        <v>487</v>
      </c>
      <c r="B488" s="18" t="s">
        <v>2490</v>
      </c>
      <c r="C488" s="18" t="s">
        <v>2490</v>
      </c>
      <c r="D488" s="18" t="s">
        <v>1360</v>
      </c>
      <c r="E488" s="18" t="s">
        <v>7</v>
      </c>
      <c r="F488" s="18" t="s">
        <v>2322</v>
      </c>
      <c r="G488" s="18" t="s">
        <v>222</v>
      </c>
      <c r="H488" s="18" t="str">
        <f t="shared" si="36"/>
        <v>3</v>
      </c>
      <c r="I488" s="19">
        <f t="shared" si="37"/>
        <v>0.92</v>
      </c>
      <c r="J488" s="9">
        <f t="shared" si="38"/>
        <v>138</v>
      </c>
      <c r="K488" s="9">
        <f t="shared" si="39"/>
        <v>4</v>
      </c>
    </row>
    <row r="489" spans="1:11" ht="45" x14ac:dyDescent="0.25">
      <c r="A489" s="18">
        <v>488</v>
      </c>
      <c r="B489" s="18" t="s">
        <v>2490</v>
      </c>
      <c r="C489" s="18" t="s">
        <v>2490</v>
      </c>
      <c r="D489" s="18" t="s">
        <v>1361</v>
      </c>
      <c r="E489" s="18" t="s">
        <v>7</v>
      </c>
      <c r="F489" s="18" t="s">
        <v>2322</v>
      </c>
      <c r="G489" s="18" t="s">
        <v>222</v>
      </c>
      <c r="H489" s="18" t="str">
        <f t="shared" si="36"/>
        <v>3</v>
      </c>
      <c r="I489" s="19">
        <f t="shared" si="37"/>
        <v>0.92</v>
      </c>
      <c r="J489" s="9">
        <f t="shared" si="38"/>
        <v>139</v>
      </c>
      <c r="K489" s="9">
        <f t="shared" si="39"/>
        <v>4</v>
      </c>
    </row>
    <row r="490" spans="1:11" ht="30" x14ac:dyDescent="0.25">
      <c r="A490" s="18">
        <v>489</v>
      </c>
      <c r="B490" s="18" t="s">
        <v>1423</v>
      </c>
      <c r="C490" s="18" t="s">
        <v>2489</v>
      </c>
      <c r="D490" s="18" t="s">
        <v>2323</v>
      </c>
      <c r="E490" s="18" t="s">
        <v>7</v>
      </c>
      <c r="F490" s="18" t="s">
        <v>2322</v>
      </c>
      <c r="G490" s="18" t="s">
        <v>222</v>
      </c>
      <c r="H490" s="18" t="str">
        <f t="shared" si="36"/>
        <v>3</v>
      </c>
      <c r="I490" s="19">
        <f t="shared" si="37"/>
        <v>0.92</v>
      </c>
      <c r="J490" s="9">
        <f t="shared" si="38"/>
        <v>140</v>
      </c>
      <c r="K490" s="9">
        <f t="shared" si="39"/>
        <v>4</v>
      </c>
    </row>
    <row r="491" spans="1:11" ht="45" x14ac:dyDescent="0.25">
      <c r="A491" s="18">
        <v>490</v>
      </c>
      <c r="B491" s="18" t="s">
        <v>2490</v>
      </c>
      <c r="C491" s="18" t="s">
        <v>2490</v>
      </c>
      <c r="D491" s="18" t="s">
        <v>1366</v>
      </c>
      <c r="E491" s="18" t="s">
        <v>7</v>
      </c>
      <c r="F491" s="18" t="s">
        <v>2325</v>
      </c>
      <c r="G491" s="18" t="s">
        <v>222</v>
      </c>
      <c r="H491" s="18" t="str">
        <f t="shared" si="36"/>
        <v>3</v>
      </c>
      <c r="I491" s="19">
        <f t="shared" si="37"/>
        <v>0.92</v>
      </c>
      <c r="J491" s="9">
        <f t="shared" si="38"/>
        <v>141</v>
      </c>
      <c r="K491" s="9">
        <f t="shared" si="39"/>
        <v>4</v>
      </c>
    </row>
    <row r="492" spans="1:11" ht="45" x14ac:dyDescent="0.25">
      <c r="A492" s="18">
        <v>491</v>
      </c>
      <c r="B492" s="18" t="s">
        <v>2490</v>
      </c>
      <c r="C492" s="18" t="s">
        <v>2490</v>
      </c>
      <c r="D492" s="18" t="s">
        <v>2622</v>
      </c>
      <c r="E492" s="18" t="s">
        <v>7</v>
      </c>
      <c r="F492" s="18" t="s">
        <v>2328</v>
      </c>
      <c r="G492" s="18" t="s">
        <v>222</v>
      </c>
      <c r="H492" s="18" t="str">
        <f t="shared" si="36"/>
        <v>3</v>
      </c>
      <c r="I492" s="19">
        <f t="shared" si="37"/>
        <v>0.92</v>
      </c>
      <c r="J492" s="9">
        <f t="shared" si="38"/>
        <v>142</v>
      </c>
      <c r="K492" s="9">
        <f t="shared" si="39"/>
        <v>4</v>
      </c>
    </row>
    <row r="493" spans="1:11" ht="45" x14ac:dyDescent="0.25">
      <c r="A493" s="18">
        <v>492</v>
      </c>
      <c r="B493" s="18" t="s">
        <v>2490</v>
      </c>
      <c r="C493" s="18" t="s">
        <v>2490</v>
      </c>
      <c r="D493" s="18" t="s">
        <v>1370</v>
      </c>
      <c r="E493" s="18" t="s">
        <v>7</v>
      </c>
      <c r="F493" s="18" t="s">
        <v>303</v>
      </c>
      <c r="G493" s="18" t="s">
        <v>222</v>
      </c>
      <c r="H493" s="18" t="str">
        <f t="shared" si="36"/>
        <v>3</v>
      </c>
      <c r="I493" s="19">
        <f t="shared" si="37"/>
        <v>0.92</v>
      </c>
      <c r="J493" s="9">
        <f t="shared" si="38"/>
        <v>143</v>
      </c>
      <c r="K493" s="9">
        <f t="shared" si="39"/>
        <v>4</v>
      </c>
    </row>
    <row r="494" spans="1:11" ht="45" x14ac:dyDescent="0.25">
      <c r="A494" s="18">
        <v>493</v>
      </c>
      <c r="B494" s="18" t="s">
        <v>2490</v>
      </c>
      <c r="C494" s="18" t="s">
        <v>2490</v>
      </c>
      <c r="D494" s="18" t="s">
        <v>1362</v>
      </c>
      <c r="E494" s="18" t="s">
        <v>7</v>
      </c>
      <c r="F494" s="18" t="s">
        <v>303</v>
      </c>
      <c r="G494" s="18" t="s">
        <v>222</v>
      </c>
      <c r="H494" s="18" t="str">
        <f t="shared" si="36"/>
        <v>3</v>
      </c>
      <c r="I494" s="19">
        <f t="shared" si="37"/>
        <v>0.93</v>
      </c>
      <c r="J494" s="9">
        <f t="shared" si="38"/>
        <v>144</v>
      </c>
      <c r="K494" s="9">
        <f t="shared" si="39"/>
        <v>4</v>
      </c>
    </row>
    <row r="495" spans="1:11" ht="45" x14ac:dyDescent="0.25">
      <c r="A495" s="18">
        <v>494</v>
      </c>
      <c r="B495" s="18" t="s">
        <v>2490</v>
      </c>
      <c r="C495" s="18" t="s">
        <v>2490</v>
      </c>
      <c r="D495" s="18" t="s">
        <v>2623</v>
      </c>
      <c r="E495" s="18" t="s">
        <v>7</v>
      </c>
      <c r="F495" s="18" t="s">
        <v>303</v>
      </c>
      <c r="G495" s="18" t="s">
        <v>222</v>
      </c>
      <c r="H495" s="18" t="str">
        <f t="shared" si="36"/>
        <v>3</v>
      </c>
      <c r="I495" s="19">
        <f t="shared" si="37"/>
        <v>0.93</v>
      </c>
      <c r="J495" s="9">
        <f t="shared" si="38"/>
        <v>145</v>
      </c>
      <c r="K495" s="9">
        <f t="shared" si="39"/>
        <v>4</v>
      </c>
    </row>
    <row r="496" spans="1:11" ht="30" x14ac:dyDescent="0.25">
      <c r="A496" s="18">
        <v>495</v>
      </c>
      <c r="B496" s="18" t="s">
        <v>1423</v>
      </c>
      <c r="C496" s="18" t="s">
        <v>2489</v>
      </c>
      <c r="D496" s="18" t="s">
        <v>302</v>
      </c>
      <c r="E496" s="18" t="s">
        <v>7</v>
      </c>
      <c r="F496" s="18" t="s">
        <v>303</v>
      </c>
      <c r="G496" s="18" t="s">
        <v>222</v>
      </c>
      <c r="H496" s="18" t="str">
        <f t="shared" si="36"/>
        <v>3</v>
      </c>
      <c r="I496" s="19">
        <f t="shared" si="37"/>
        <v>0.93</v>
      </c>
      <c r="J496" s="9">
        <f t="shared" si="38"/>
        <v>146</v>
      </c>
      <c r="K496" s="9">
        <f t="shared" si="39"/>
        <v>4</v>
      </c>
    </row>
    <row r="497" spans="1:11" ht="45" x14ac:dyDescent="0.25">
      <c r="A497" s="18">
        <v>496</v>
      </c>
      <c r="B497" s="18" t="s">
        <v>2490</v>
      </c>
      <c r="C497" s="18" t="s">
        <v>2490</v>
      </c>
      <c r="D497" s="18" t="s">
        <v>1373</v>
      </c>
      <c r="E497" s="18" t="s">
        <v>7</v>
      </c>
      <c r="F497" s="18" t="s">
        <v>2330</v>
      </c>
      <c r="G497" s="18" t="s">
        <v>222</v>
      </c>
      <c r="H497" s="18" t="str">
        <f t="shared" si="36"/>
        <v>3</v>
      </c>
      <c r="I497" s="19">
        <f t="shared" si="37"/>
        <v>0.93</v>
      </c>
      <c r="J497" s="9">
        <f t="shared" si="38"/>
        <v>147</v>
      </c>
      <c r="K497" s="9">
        <f t="shared" si="39"/>
        <v>4</v>
      </c>
    </row>
    <row r="498" spans="1:11" ht="45" x14ac:dyDescent="0.25">
      <c r="A498" s="18">
        <v>497</v>
      </c>
      <c r="B498" s="18" t="s">
        <v>2490</v>
      </c>
      <c r="C498" s="18" t="s">
        <v>2490</v>
      </c>
      <c r="D498" s="18" t="s">
        <v>1377</v>
      </c>
      <c r="E498" s="18" t="s">
        <v>7</v>
      </c>
      <c r="F498" s="18" t="s">
        <v>2341</v>
      </c>
      <c r="G498" s="18" t="s">
        <v>222</v>
      </c>
      <c r="H498" s="18" t="str">
        <f t="shared" si="36"/>
        <v>3</v>
      </c>
      <c r="I498" s="19">
        <f t="shared" si="37"/>
        <v>0.93</v>
      </c>
      <c r="J498" s="9">
        <f t="shared" si="38"/>
        <v>148</v>
      </c>
      <c r="K498" s="9">
        <f t="shared" si="39"/>
        <v>4</v>
      </c>
    </row>
    <row r="499" spans="1:11" ht="30" x14ac:dyDescent="0.25">
      <c r="A499" s="18">
        <v>498</v>
      </c>
      <c r="B499" s="18" t="s">
        <v>1423</v>
      </c>
      <c r="C499" s="18" t="s">
        <v>2489</v>
      </c>
      <c r="D499" s="18" t="s">
        <v>2346</v>
      </c>
      <c r="E499" s="18" t="s">
        <v>7</v>
      </c>
      <c r="F499" s="18" t="s">
        <v>2343</v>
      </c>
      <c r="G499" s="18" t="s">
        <v>222</v>
      </c>
      <c r="H499" s="18" t="str">
        <f t="shared" si="36"/>
        <v>3</v>
      </c>
      <c r="I499" s="19">
        <f t="shared" si="37"/>
        <v>0.94</v>
      </c>
      <c r="J499" s="9">
        <f t="shared" si="38"/>
        <v>149</v>
      </c>
      <c r="K499" s="9">
        <f t="shared" si="39"/>
        <v>4</v>
      </c>
    </row>
    <row r="500" spans="1:11" ht="45" x14ac:dyDescent="0.25">
      <c r="A500" s="18">
        <v>499</v>
      </c>
      <c r="B500" s="18" t="s">
        <v>2490</v>
      </c>
      <c r="C500" s="18" t="s">
        <v>2490</v>
      </c>
      <c r="D500" s="18" t="s">
        <v>1380</v>
      </c>
      <c r="E500" s="18" t="s">
        <v>7</v>
      </c>
      <c r="F500" s="18" t="s">
        <v>2347</v>
      </c>
      <c r="G500" s="18" t="s">
        <v>222</v>
      </c>
      <c r="H500" s="18" t="str">
        <f t="shared" si="36"/>
        <v>3</v>
      </c>
      <c r="I500" s="19">
        <f t="shared" si="37"/>
        <v>0.94</v>
      </c>
      <c r="J500" s="9">
        <f t="shared" si="38"/>
        <v>150</v>
      </c>
      <c r="K500" s="9">
        <f t="shared" si="39"/>
        <v>4</v>
      </c>
    </row>
    <row r="501" spans="1:11" ht="30" x14ac:dyDescent="0.25">
      <c r="A501" s="18">
        <v>500</v>
      </c>
      <c r="B501" s="18" t="s">
        <v>1423</v>
      </c>
      <c r="C501" s="18" t="s">
        <v>2489</v>
      </c>
      <c r="D501" s="18" t="s">
        <v>2348</v>
      </c>
      <c r="E501" s="18" t="s">
        <v>7</v>
      </c>
      <c r="F501" s="18" t="s">
        <v>2349</v>
      </c>
      <c r="G501" s="18" t="s">
        <v>222</v>
      </c>
      <c r="H501" s="18" t="str">
        <f t="shared" si="36"/>
        <v>3</v>
      </c>
      <c r="I501" s="19">
        <f t="shared" si="37"/>
        <v>0.94</v>
      </c>
      <c r="J501" s="9">
        <f t="shared" si="38"/>
        <v>151</v>
      </c>
      <c r="K501" s="9">
        <f t="shared" si="39"/>
        <v>4</v>
      </c>
    </row>
    <row r="502" spans="1:11" ht="45" x14ac:dyDescent="0.25">
      <c r="A502" s="18">
        <v>501</v>
      </c>
      <c r="B502" s="18" t="s">
        <v>2490</v>
      </c>
      <c r="C502" s="18" t="s">
        <v>2490</v>
      </c>
      <c r="D502" s="18" t="s">
        <v>1388</v>
      </c>
      <c r="E502" s="18" t="s">
        <v>7</v>
      </c>
      <c r="F502" s="18" t="s">
        <v>305</v>
      </c>
      <c r="G502" s="18" t="s">
        <v>222</v>
      </c>
      <c r="H502" s="18" t="str">
        <f t="shared" si="36"/>
        <v>3</v>
      </c>
      <c r="I502" s="19">
        <f t="shared" si="37"/>
        <v>0.94</v>
      </c>
      <c r="J502" s="9">
        <f t="shared" si="38"/>
        <v>152</v>
      </c>
      <c r="K502" s="9">
        <f t="shared" si="39"/>
        <v>4</v>
      </c>
    </row>
    <row r="503" spans="1:11" ht="45" x14ac:dyDescent="0.25">
      <c r="A503" s="18">
        <v>502</v>
      </c>
      <c r="B503" s="18" t="s">
        <v>2490</v>
      </c>
      <c r="C503" s="18" t="s">
        <v>2490</v>
      </c>
      <c r="D503" s="18" t="s">
        <v>1389</v>
      </c>
      <c r="E503" s="18" t="s">
        <v>7</v>
      </c>
      <c r="F503" s="18" t="s">
        <v>305</v>
      </c>
      <c r="G503" s="18" t="s">
        <v>222</v>
      </c>
      <c r="H503" s="18" t="str">
        <f t="shared" si="36"/>
        <v>3</v>
      </c>
      <c r="I503" s="19">
        <f t="shared" si="37"/>
        <v>0.94</v>
      </c>
      <c r="J503" s="9">
        <f t="shared" si="38"/>
        <v>153</v>
      </c>
      <c r="K503" s="9">
        <f t="shared" si="39"/>
        <v>4</v>
      </c>
    </row>
    <row r="504" spans="1:11" ht="45" x14ac:dyDescent="0.25">
      <c r="A504" s="18">
        <v>503</v>
      </c>
      <c r="B504" s="18" t="s">
        <v>2490</v>
      </c>
      <c r="C504" s="18" t="s">
        <v>2490</v>
      </c>
      <c r="D504" s="18" t="s">
        <v>1391</v>
      </c>
      <c r="E504" s="18" t="s">
        <v>7</v>
      </c>
      <c r="F504" s="18" t="s">
        <v>305</v>
      </c>
      <c r="G504" s="18" t="s">
        <v>222</v>
      </c>
      <c r="H504" s="18" t="str">
        <f t="shared" si="36"/>
        <v>3</v>
      </c>
      <c r="I504" s="19">
        <f t="shared" si="37"/>
        <v>0.95</v>
      </c>
      <c r="J504" s="9">
        <f t="shared" si="38"/>
        <v>154</v>
      </c>
      <c r="K504" s="9">
        <f t="shared" si="39"/>
        <v>4</v>
      </c>
    </row>
    <row r="505" spans="1:11" ht="30" x14ac:dyDescent="0.25">
      <c r="A505" s="18">
        <v>504</v>
      </c>
      <c r="B505" s="18" t="s">
        <v>1423</v>
      </c>
      <c r="C505" s="18" t="s">
        <v>2489</v>
      </c>
      <c r="D505" s="18" t="s">
        <v>304</v>
      </c>
      <c r="E505" s="18" t="s">
        <v>7</v>
      </c>
      <c r="F505" s="18" t="s">
        <v>305</v>
      </c>
      <c r="G505" s="18" t="s">
        <v>222</v>
      </c>
      <c r="H505" s="18" t="str">
        <f t="shared" si="36"/>
        <v>3</v>
      </c>
      <c r="I505" s="19">
        <f t="shared" si="37"/>
        <v>0.95</v>
      </c>
      <c r="J505" s="9">
        <f t="shared" si="38"/>
        <v>155</v>
      </c>
      <c r="K505" s="9">
        <f t="shared" si="39"/>
        <v>4</v>
      </c>
    </row>
    <row r="506" spans="1:11" ht="30" x14ac:dyDescent="0.25">
      <c r="A506" s="18">
        <v>505</v>
      </c>
      <c r="B506" s="18" t="s">
        <v>1423</v>
      </c>
      <c r="C506" s="18" t="s">
        <v>2489</v>
      </c>
      <c r="D506" s="18" t="s">
        <v>1392</v>
      </c>
      <c r="E506" s="18" t="s">
        <v>7</v>
      </c>
      <c r="F506" s="18" t="s">
        <v>2358</v>
      </c>
      <c r="G506" s="18" t="s">
        <v>222</v>
      </c>
      <c r="H506" s="18" t="str">
        <f t="shared" si="36"/>
        <v>3</v>
      </c>
      <c r="I506" s="19">
        <f t="shared" si="37"/>
        <v>0.95</v>
      </c>
      <c r="J506" s="9">
        <f t="shared" si="38"/>
        <v>156</v>
      </c>
      <c r="K506" s="9">
        <f t="shared" si="39"/>
        <v>4</v>
      </c>
    </row>
    <row r="507" spans="1:11" ht="30" x14ac:dyDescent="0.25">
      <c r="A507" s="18">
        <v>506</v>
      </c>
      <c r="B507" s="18" t="s">
        <v>1423</v>
      </c>
      <c r="C507" s="18" t="s">
        <v>2489</v>
      </c>
      <c r="D507" s="18" t="s">
        <v>2366</v>
      </c>
      <c r="E507" s="18" t="s">
        <v>7</v>
      </c>
      <c r="F507" s="18" t="s">
        <v>2367</v>
      </c>
      <c r="G507" s="18" t="s">
        <v>222</v>
      </c>
      <c r="H507" s="18" t="str">
        <f t="shared" si="36"/>
        <v>3</v>
      </c>
      <c r="I507" s="19">
        <f t="shared" si="37"/>
        <v>0.95</v>
      </c>
      <c r="J507" s="9">
        <f t="shared" si="38"/>
        <v>157</v>
      </c>
      <c r="K507" s="9">
        <f t="shared" si="39"/>
        <v>4</v>
      </c>
    </row>
    <row r="508" spans="1:11" ht="45" x14ac:dyDescent="0.25">
      <c r="A508" s="18">
        <v>507</v>
      </c>
      <c r="B508" s="18" t="s">
        <v>2490</v>
      </c>
      <c r="C508" s="18" t="s">
        <v>2490</v>
      </c>
      <c r="D508" s="18" t="s">
        <v>1394</v>
      </c>
      <c r="E508" s="18" t="s">
        <v>7</v>
      </c>
      <c r="F508" s="18" t="s">
        <v>2369</v>
      </c>
      <c r="G508" s="18" t="s">
        <v>222</v>
      </c>
      <c r="H508" s="18" t="str">
        <f t="shared" si="36"/>
        <v>3</v>
      </c>
      <c r="I508" s="19">
        <f t="shared" si="37"/>
        <v>0.95</v>
      </c>
      <c r="J508" s="9">
        <f t="shared" si="38"/>
        <v>158</v>
      </c>
      <c r="K508" s="9">
        <f t="shared" si="39"/>
        <v>4</v>
      </c>
    </row>
    <row r="509" spans="1:11" ht="30" x14ac:dyDescent="0.25">
      <c r="A509" s="18">
        <v>508</v>
      </c>
      <c r="B509" s="18" t="s">
        <v>1423</v>
      </c>
      <c r="C509" s="18" t="s">
        <v>2489</v>
      </c>
      <c r="D509" s="18" t="s">
        <v>306</v>
      </c>
      <c r="E509" s="18" t="s">
        <v>7</v>
      </c>
      <c r="F509" s="18" t="s">
        <v>307</v>
      </c>
      <c r="G509" s="18" t="s">
        <v>222</v>
      </c>
      <c r="H509" s="18" t="str">
        <f t="shared" si="36"/>
        <v>3</v>
      </c>
      <c r="I509" s="19">
        <f t="shared" si="37"/>
        <v>0.96</v>
      </c>
      <c r="J509" s="9">
        <f t="shared" si="38"/>
        <v>159</v>
      </c>
      <c r="K509" s="9">
        <f t="shared" si="39"/>
        <v>4</v>
      </c>
    </row>
    <row r="510" spans="1:11" ht="30" x14ac:dyDescent="0.25">
      <c r="A510" s="18">
        <v>509</v>
      </c>
      <c r="B510" s="18" t="s">
        <v>1423</v>
      </c>
      <c r="C510" s="18" t="s">
        <v>2489</v>
      </c>
      <c r="D510" s="18" t="s">
        <v>308</v>
      </c>
      <c r="E510" s="18" t="s">
        <v>7</v>
      </c>
      <c r="F510" s="18" t="s">
        <v>309</v>
      </c>
      <c r="G510" s="18" t="s">
        <v>222</v>
      </c>
      <c r="H510" s="18" t="str">
        <f t="shared" si="36"/>
        <v>3</v>
      </c>
      <c r="I510" s="19">
        <f t="shared" si="37"/>
        <v>0.96</v>
      </c>
      <c r="J510" s="9">
        <f t="shared" si="38"/>
        <v>160</v>
      </c>
      <c r="K510" s="9">
        <f t="shared" si="39"/>
        <v>4</v>
      </c>
    </row>
    <row r="511" spans="1:11" ht="45" x14ac:dyDescent="0.25">
      <c r="A511" s="18">
        <v>510</v>
      </c>
      <c r="B511" s="18" t="s">
        <v>2490</v>
      </c>
      <c r="C511" s="18" t="s">
        <v>2490</v>
      </c>
      <c r="D511" s="18" t="s">
        <v>1398</v>
      </c>
      <c r="E511" s="18" t="s">
        <v>7</v>
      </c>
      <c r="F511" s="18" t="s">
        <v>2386</v>
      </c>
      <c r="G511" s="18" t="s">
        <v>222</v>
      </c>
      <c r="H511" s="18" t="str">
        <f t="shared" si="36"/>
        <v>3</v>
      </c>
      <c r="I511" s="19">
        <f t="shared" si="37"/>
        <v>0.96</v>
      </c>
      <c r="J511" s="9">
        <f t="shared" si="38"/>
        <v>161</v>
      </c>
      <c r="K511" s="9">
        <f t="shared" si="39"/>
        <v>4</v>
      </c>
    </row>
    <row r="512" spans="1:11" ht="45" x14ac:dyDescent="0.25">
      <c r="A512" s="18">
        <v>511</v>
      </c>
      <c r="B512" s="18" t="s">
        <v>2490</v>
      </c>
      <c r="C512" s="18" t="s">
        <v>2490</v>
      </c>
      <c r="D512" s="18" t="s">
        <v>2624</v>
      </c>
      <c r="E512" s="18" t="s">
        <v>7</v>
      </c>
      <c r="F512" s="18" t="s">
        <v>2388</v>
      </c>
      <c r="G512" s="18" t="s">
        <v>222</v>
      </c>
      <c r="H512" s="18" t="str">
        <f t="shared" si="36"/>
        <v>3</v>
      </c>
      <c r="I512" s="19">
        <f t="shared" si="37"/>
        <v>0.96</v>
      </c>
      <c r="J512" s="9">
        <f t="shared" si="38"/>
        <v>162</v>
      </c>
      <c r="K512" s="9">
        <f t="shared" si="39"/>
        <v>4</v>
      </c>
    </row>
    <row r="513" spans="1:11" ht="45" x14ac:dyDescent="0.25">
      <c r="A513" s="18">
        <v>512</v>
      </c>
      <c r="B513" s="18" t="s">
        <v>2490</v>
      </c>
      <c r="C513" s="18" t="s">
        <v>2490</v>
      </c>
      <c r="D513" s="18" t="s">
        <v>2625</v>
      </c>
      <c r="E513" s="18" t="s">
        <v>7</v>
      </c>
      <c r="F513" s="18" t="s">
        <v>2626</v>
      </c>
      <c r="G513" s="18" t="s">
        <v>222</v>
      </c>
      <c r="H513" s="18" t="str">
        <f t="shared" si="36"/>
        <v>3</v>
      </c>
      <c r="I513" s="19">
        <f t="shared" si="37"/>
        <v>0.96</v>
      </c>
      <c r="J513" s="9">
        <f t="shared" si="38"/>
        <v>163</v>
      </c>
      <c r="K513" s="9">
        <f t="shared" si="39"/>
        <v>4</v>
      </c>
    </row>
    <row r="514" spans="1:11" ht="45" x14ac:dyDescent="0.25">
      <c r="A514" s="18">
        <v>513</v>
      </c>
      <c r="B514" s="18" t="s">
        <v>2490</v>
      </c>
      <c r="C514" s="18" t="s">
        <v>2490</v>
      </c>
      <c r="D514" s="18" t="s">
        <v>1399</v>
      </c>
      <c r="E514" s="18" t="s">
        <v>7</v>
      </c>
      <c r="F514" s="18" t="s">
        <v>311</v>
      </c>
      <c r="G514" s="18" t="s">
        <v>222</v>
      </c>
      <c r="H514" s="18" t="str">
        <f t="shared" si="36"/>
        <v>3</v>
      </c>
      <c r="I514" s="19">
        <f t="shared" ref="I514:I530" si="40">PERCENTRANK(A:A,A514,2)</f>
        <v>0.96</v>
      </c>
      <c r="J514" s="9">
        <f t="shared" si="38"/>
        <v>164</v>
      </c>
      <c r="K514" s="9">
        <f t="shared" si="39"/>
        <v>4</v>
      </c>
    </row>
    <row r="515" spans="1:11" ht="30" x14ac:dyDescent="0.25">
      <c r="A515" s="18">
        <v>514</v>
      </c>
      <c r="B515" s="18" t="s">
        <v>1423</v>
      </c>
      <c r="C515" s="18" t="s">
        <v>2489</v>
      </c>
      <c r="D515" s="18" t="s">
        <v>310</v>
      </c>
      <c r="E515" s="18" t="s">
        <v>7</v>
      </c>
      <c r="F515" s="18" t="s">
        <v>311</v>
      </c>
      <c r="G515" s="18" t="s">
        <v>222</v>
      </c>
      <c r="H515" s="18" t="str">
        <f t="shared" ref="H515:H530" si="41">RIGHT(G515,1)</f>
        <v>3</v>
      </c>
      <c r="I515" s="19">
        <f t="shared" si="40"/>
        <v>0.97</v>
      </c>
      <c r="J515" s="9">
        <f t="shared" ref="J515:J530" si="42">IF(H515=H514,J514+1,1)</f>
        <v>165</v>
      </c>
      <c r="K515" s="9">
        <f t="shared" si="39"/>
        <v>4</v>
      </c>
    </row>
    <row r="516" spans="1:11" ht="30" x14ac:dyDescent="0.25">
      <c r="A516" s="18">
        <v>515</v>
      </c>
      <c r="B516" s="18" t="s">
        <v>1423</v>
      </c>
      <c r="C516" s="18" t="s">
        <v>2489</v>
      </c>
      <c r="D516" s="18" t="s">
        <v>312</v>
      </c>
      <c r="E516" s="18" t="s">
        <v>7</v>
      </c>
      <c r="F516" s="18" t="s">
        <v>311</v>
      </c>
      <c r="G516" s="18" t="s">
        <v>222</v>
      </c>
      <c r="H516" s="18" t="str">
        <f t="shared" si="41"/>
        <v>3</v>
      </c>
      <c r="I516" s="19">
        <f t="shared" si="40"/>
        <v>0.97</v>
      </c>
      <c r="J516" s="9">
        <f t="shared" si="42"/>
        <v>166</v>
      </c>
      <c r="K516" s="9">
        <f t="shared" si="39"/>
        <v>4</v>
      </c>
    </row>
    <row r="517" spans="1:11" ht="30" x14ac:dyDescent="0.25">
      <c r="A517" s="18">
        <v>516</v>
      </c>
      <c r="B517" s="18" t="s">
        <v>1423</v>
      </c>
      <c r="C517" s="18" t="s">
        <v>2489</v>
      </c>
      <c r="D517" s="18" t="s">
        <v>313</v>
      </c>
      <c r="E517" s="18" t="s">
        <v>7</v>
      </c>
      <c r="F517" s="18" t="s">
        <v>311</v>
      </c>
      <c r="G517" s="18" t="s">
        <v>222</v>
      </c>
      <c r="H517" s="18" t="str">
        <f t="shared" si="41"/>
        <v>3</v>
      </c>
      <c r="I517" s="19">
        <f t="shared" si="40"/>
        <v>0.97</v>
      </c>
      <c r="J517" s="9">
        <f t="shared" si="42"/>
        <v>167</v>
      </c>
      <c r="K517" s="9">
        <f t="shared" si="39"/>
        <v>4</v>
      </c>
    </row>
    <row r="518" spans="1:11" ht="45" x14ac:dyDescent="0.25">
      <c r="A518" s="18">
        <v>517</v>
      </c>
      <c r="B518" s="18" t="s">
        <v>2490</v>
      </c>
      <c r="C518" s="18" t="s">
        <v>2490</v>
      </c>
      <c r="D518" s="18" t="s">
        <v>1402</v>
      </c>
      <c r="E518" s="18" t="s">
        <v>7</v>
      </c>
      <c r="F518" s="18" t="s">
        <v>2396</v>
      </c>
      <c r="G518" s="18" t="s">
        <v>222</v>
      </c>
      <c r="H518" s="18" t="str">
        <f t="shared" si="41"/>
        <v>3</v>
      </c>
      <c r="I518" s="19">
        <f t="shared" si="40"/>
        <v>0.97</v>
      </c>
      <c r="J518" s="9">
        <f t="shared" si="42"/>
        <v>168</v>
      </c>
      <c r="K518" s="9">
        <f t="shared" si="39"/>
        <v>4</v>
      </c>
    </row>
    <row r="519" spans="1:11" ht="45" x14ac:dyDescent="0.25">
      <c r="A519" s="18">
        <v>518</v>
      </c>
      <c r="B519" s="18" t="s">
        <v>2490</v>
      </c>
      <c r="C519" s="18" t="s">
        <v>2490</v>
      </c>
      <c r="D519" s="18" t="s">
        <v>1403</v>
      </c>
      <c r="E519" s="18" t="s">
        <v>7</v>
      </c>
      <c r="F519" s="18" t="s">
        <v>2627</v>
      </c>
      <c r="G519" s="18" t="s">
        <v>222</v>
      </c>
      <c r="H519" s="18" t="str">
        <f t="shared" si="41"/>
        <v>3</v>
      </c>
      <c r="I519" s="19">
        <f t="shared" si="40"/>
        <v>0.97</v>
      </c>
      <c r="J519" s="9">
        <f t="shared" si="42"/>
        <v>169</v>
      </c>
      <c r="K519" s="9">
        <f t="shared" si="39"/>
        <v>4</v>
      </c>
    </row>
    <row r="520" spans="1:11" ht="45" x14ac:dyDescent="0.25">
      <c r="A520" s="18">
        <v>519</v>
      </c>
      <c r="B520" s="18" t="s">
        <v>2490</v>
      </c>
      <c r="C520" s="18" t="s">
        <v>2490</v>
      </c>
      <c r="D520" s="18" t="s">
        <v>1404</v>
      </c>
      <c r="E520" s="18" t="s">
        <v>7</v>
      </c>
      <c r="F520" s="18" t="s">
        <v>2627</v>
      </c>
      <c r="G520" s="18" t="s">
        <v>222</v>
      </c>
      <c r="H520" s="18" t="str">
        <f t="shared" si="41"/>
        <v>3</v>
      </c>
      <c r="I520" s="19">
        <f t="shared" si="40"/>
        <v>0.98</v>
      </c>
      <c r="J520" s="9">
        <f t="shared" si="42"/>
        <v>170</v>
      </c>
      <c r="K520" s="9">
        <f t="shared" si="39"/>
        <v>4</v>
      </c>
    </row>
    <row r="521" spans="1:11" ht="45" x14ac:dyDescent="0.25">
      <c r="A521" s="18">
        <v>520</v>
      </c>
      <c r="B521" s="18" t="s">
        <v>2490</v>
      </c>
      <c r="C521" s="18" t="s">
        <v>2490</v>
      </c>
      <c r="D521" s="18" t="s">
        <v>1405</v>
      </c>
      <c r="E521" s="18" t="s">
        <v>7</v>
      </c>
      <c r="F521" s="18" t="s">
        <v>2398</v>
      </c>
      <c r="G521" s="18" t="s">
        <v>222</v>
      </c>
      <c r="H521" s="18" t="str">
        <f t="shared" si="41"/>
        <v>3</v>
      </c>
      <c r="I521" s="19">
        <f t="shared" si="40"/>
        <v>0.98</v>
      </c>
      <c r="J521" s="9">
        <f t="shared" si="42"/>
        <v>171</v>
      </c>
      <c r="K521" s="9">
        <f t="shared" si="39"/>
        <v>4</v>
      </c>
    </row>
    <row r="522" spans="1:11" ht="45" x14ac:dyDescent="0.25">
      <c r="A522" s="18">
        <v>521</v>
      </c>
      <c r="B522" s="18" t="s">
        <v>2490</v>
      </c>
      <c r="C522" s="18" t="s">
        <v>2490</v>
      </c>
      <c r="D522" s="18" t="s">
        <v>2406</v>
      </c>
      <c r="E522" s="18" t="s">
        <v>7</v>
      </c>
      <c r="F522" s="18" t="s">
        <v>2405</v>
      </c>
      <c r="G522" s="18" t="s">
        <v>222</v>
      </c>
      <c r="H522" s="18" t="str">
        <f t="shared" si="41"/>
        <v>3</v>
      </c>
      <c r="I522" s="19">
        <f t="shared" si="40"/>
        <v>0.98</v>
      </c>
      <c r="J522" s="9">
        <f t="shared" si="42"/>
        <v>172</v>
      </c>
      <c r="K522" s="9">
        <f t="shared" si="39"/>
        <v>4</v>
      </c>
    </row>
    <row r="523" spans="1:11" ht="45" x14ac:dyDescent="0.25">
      <c r="A523" s="18">
        <v>522</v>
      </c>
      <c r="B523" s="18" t="s">
        <v>2490</v>
      </c>
      <c r="C523" s="18" t="s">
        <v>2490</v>
      </c>
      <c r="D523" s="18" t="s">
        <v>2628</v>
      </c>
      <c r="E523" s="18" t="s">
        <v>7</v>
      </c>
      <c r="F523" s="18" t="s">
        <v>2405</v>
      </c>
      <c r="G523" s="18" t="s">
        <v>222</v>
      </c>
      <c r="H523" s="18" t="str">
        <f t="shared" si="41"/>
        <v>3</v>
      </c>
      <c r="I523" s="19">
        <f t="shared" si="40"/>
        <v>0.98</v>
      </c>
      <c r="J523" s="9">
        <f t="shared" si="42"/>
        <v>173</v>
      </c>
      <c r="K523" s="9">
        <f t="shared" si="39"/>
        <v>4</v>
      </c>
    </row>
    <row r="524" spans="1:11" ht="45" x14ac:dyDescent="0.25">
      <c r="A524" s="18">
        <v>523</v>
      </c>
      <c r="B524" s="18" t="s">
        <v>2490</v>
      </c>
      <c r="C524" s="18" t="s">
        <v>2490</v>
      </c>
      <c r="D524" s="18" t="s">
        <v>1406</v>
      </c>
      <c r="E524" s="18" t="s">
        <v>7</v>
      </c>
      <c r="F524" s="18" t="s">
        <v>2407</v>
      </c>
      <c r="G524" s="18" t="s">
        <v>222</v>
      </c>
      <c r="H524" s="18" t="str">
        <f t="shared" si="41"/>
        <v>3</v>
      </c>
      <c r="I524" s="19">
        <f t="shared" si="40"/>
        <v>0.98</v>
      </c>
      <c r="J524" s="9">
        <f t="shared" si="42"/>
        <v>174</v>
      </c>
      <c r="K524" s="9">
        <f t="shared" si="39"/>
        <v>4</v>
      </c>
    </row>
    <row r="525" spans="1:11" ht="45" x14ac:dyDescent="0.25">
      <c r="A525" s="18">
        <v>524</v>
      </c>
      <c r="B525" s="18" t="s">
        <v>2490</v>
      </c>
      <c r="C525" s="18" t="s">
        <v>2490</v>
      </c>
      <c r="D525" s="18" t="s">
        <v>1407</v>
      </c>
      <c r="E525" s="18" t="s">
        <v>7</v>
      </c>
      <c r="F525" s="18" t="s">
        <v>2407</v>
      </c>
      <c r="G525" s="18" t="s">
        <v>222</v>
      </c>
      <c r="H525" s="18" t="str">
        <f t="shared" si="41"/>
        <v>3</v>
      </c>
      <c r="I525" s="19">
        <f t="shared" si="40"/>
        <v>0.99</v>
      </c>
      <c r="J525" s="9">
        <f t="shared" si="42"/>
        <v>175</v>
      </c>
      <c r="K525" s="9">
        <f t="shared" si="39"/>
        <v>4</v>
      </c>
    </row>
    <row r="526" spans="1:11" ht="45" x14ac:dyDescent="0.25">
      <c r="A526" s="18">
        <v>525</v>
      </c>
      <c r="B526" s="18" t="s">
        <v>2490</v>
      </c>
      <c r="C526" s="18" t="s">
        <v>2490</v>
      </c>
      <c r="D526" s="18" t="s">
        <v>1408</v>
      </c>
      <c r="E526" s="18" t="s">
        <v>7</v>
      </c>
      <c r="F526" s="18" t="s">
        <v>2411</v>
      </c>
      <c r="G526" s="18" t="s">
        <v>222</v>
      </c>
      <c r="H526" s="18" t="str">
        <f t="shared" si="41"/>
        <v>3</v>
      </c>
      <c r="I526" s="19">
        <f t="shared" si="40"/>
        <v>0.99</v>
      </c>
      <c r="J526" s="9">
        <f t="shared" si="42"/>
        <v>176</v>
      </c>
      <c r="K526" s="9">
        <f t="shared" si="39"/>
        <v>4</v>
      </c>
    </row>
    <row r="527" spans="1:11" ht="45" x14ac:dyDescent="0.25">
      <c r="A527" s="18">
        <v>526</v>
      </c>
      <c r="B527" s="18" t="s">
        <v>2490</v>
      </c>
      <c r="C527" s="18" t="s">
        <v>2490</v>
      </c>
      <c r="D527" s="18" t="s">
        <v>1409</v>
      </c>
      <c r="E527" s="18" t="s">
        <v>7</v>
      </c>
      <c r="F527" s="18" t="s">
        <v>2411</v>
      </c>
      <c r="G527" s="18" t="s">
        <v>222</v>
      </c>
      <c r="H527" s="18" t="str">
        <f t="shared" si="41"/>
        <v>3</v>
      </c>
      <c r="I527" s="19">
        <f t="shared" si="40"/>
        <v>0.99</v>
      </c>
      <c r="J527" s="9">
        <f t="shared" si="42"/>
        <v>177</v>
      </c>
      <c r="K527" s="9">
        <f t="shared" si="39"/>
        <v>4</v>
      </c>
    </row>
    <row r="528" spans="1:11" ht="45" x14ac:dyDescent="0.25">
      <c r="A528" s="18">
        <v>527</v>
      </c>
      <c r="B528" s="18" t="s">
        <v>2490</v>
      </c>
      <c r="C528" s="18" t="s">
        <v>2490</v>
      </c>
      <c r="D528" s="18" t="s">
        <v>1410</v>
      </c>
      <c r="E528" s="18" t="s">
        <v>7</v>
      </c>
      <c r="F528" s="18" t="s">
        <v>2629</v>
      </c>
      <c r="G528" s="18" t="s">
        <v>222</v>
      </c>
      <c r="H528" s="18" t="str">
        <f t="shared" si="41"/>
        <v>3</v>
      </c>
      <c r="I528" s="19">
        <f t="shared" si="40"/>
        <v>0.99</v>
      </c>
      <c r="J528" s="9">
        <f t="shared" si="42"/>
        <v>178</v>
      </c>
      <c r="K528" s="9">
        <f t="shared" si="39"/>
        <v>4</v>
      </c>
    </row>
    <row r="529" spans="1:11" ht="45" x14ac:dyDescent="0.25">
      <c r="A529" s="18">
        <v>528</v>
      </c>
      <c r="B529" s="18" t="s">
        <v>2490</v>
      </c>
      <c r="C529" s="18" t="s">
        <v>2490</v>
      </c>
      <c r="D529" s="18" t="s">
        <v>1412</v>
      </c>
      <c r="E529" s="18" t="s">
        <v>7</v>
      </c>
      <c r="F529" s="18" t="s">
        <v>2424</v>
      </c>
      <c r="G529" s="18" t="s">
        <v>222</v>
      </c>
      <c r="H529" s="18" t="str">
        <f t="shared" si="41"/>
        <v>3</v>
      </c>
      <c r="I529" s="19">
        <f t="shared" si="40"/>
        <v>0.99</v>
      </c>
      <c r="J529" s="9">
        <f t="shared" si="42"/>
        <v>179</v>
      </c>
      <c r="K529" s="9">
        <f t="shared" si="39"/>
        <v>4</v>
      </c>
    </row>
    <row r="530" spans="1:11" ht="45" x14ac:dyDescent="0.25">
      <c r="A530" s="18">
        <v>529</v>
      </c>
      <c r="B530" s="18" t="s">
        <v>2490</v>
      </c>
      <c r="C530" s="18" t="s">
        <v>2490</v>
      </c>
      <c r="D530" s="18" t="s">
        <v>2431</v>
      </c>
      <c r="E530" s="18" t="s">
        <v>7</v>
      </c>
      <c r="F530" s="18" t="s">
        <v>2430</v>
      </c>
      <c r="G530" s="18" t="s">
        <v>222</v>
      </c>
      <c r="H530" s="18" t="str">
        <f t="shared" si="41"/>
        <v>3</v>
      </c>
      <c r="I530" s="19">
        <f t="shared" si="40"/>
        <v>1</v>
      </c>
      <c r="J530" s="9">
        <f t="shared" si="42"/>
        <v>180</v>
      </c>
      <c r="K530" s="9">
        <f t="shared" si="39"/>
        <v>4</v>
      </c>
    </row>
  </sheetData>
  <conditionalFormatting sqref="D1:D1048576">
    <cfRule type="duplicateValues" dxfId="2" priority="1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9D37-2961-4BB2-8CB3-20CEBA905B9D}">
  <dimension ref="A1:Q673"/>
  <sheetViews>
    <sheetView workbookViewId="0">
      <selection activeCell="C6" sqref="C6"/>
    </sheetView>
  </sheetViews>
  <sheetFormatPr defaultColWidth="8.7109375" defaultRowHeight="15" x14ac:dyDescent="0.25"/>
  <cols>
    <col min="1" max="1" width="11" style="20" bestFit="1" customWidth="1"/>
    <col min="2" max="2" width="17.7109375" style="20" bestFit="1" customWidth="1"/>
    <col min="3" max="3" width="14.7109375" style="20" bestFit="1" customWidth="1"/>
    <col min="4" max="4" width="48.140625" style="20" customWidth="1"/>
    <col min="5" max="5" width="11.42578125" style="20" bestFit="1" customWidth="1"/>
    <col min="6" max="6" width="10.140625" style="20" bestFit="1" customWidth="1"/>
    <col min="7" max="8" width="8.85546875" style="20" bestFit="1" customWidth="1"/>
    <col min="9" max="9" width="10.85546875" style="21" bestFit="1" customWidth="1"/>
    <col min="10" max="10" width="8" style="14" bestFit="1" customWidth="1"/>
    <col min="11" max="11" width="7.140625" style="14" bestFit="1" customWidth="1"/>
    <col min="12" max="15" width="8.7109375" style="14"/>
    <col min="16" max="16" width="7.5703125" style="14" bestFit="1" customWidth="1"/>
    <col min="17" max="16384" width="8.7109375" style="14"/>
  </cols>
  <sheetData>
    <row r="1" spans="1:17" s="20" customFormat="1" ht="45" x14ac:dyDescent="0.25">
      <c r="A1" s="23" t="s">
        <v>1421</v>
      </c>
      <c r="B1" s="23" t="s">
        <v>1422</v>
      </c>
      <c r="C1" s="23" t="s">
        <v>2488</v>
      </c>
      <c r="D1" s="23" t="s">
        <v>0</v>
      </c>
      <c r="E1" s="23" t="s">
        <v>1416</v>
      </c>
      <c r="F1" s="23" t="s">
        <v>1</v>
      </c>
      <c r="G1" s="23" t="s">
        <v>2</v>
      </c>
      <c r="H1" s="23" t="s">
        <v>2</v>
      </c>
      <c r="I1" s="24" t="s">
        <v>3</v>
      </c>
      <c r="J1" s="23" t="s">
        <v>4</v>
      </c>
      <c r="K1" s="23" t="s">
        <v>1413</v>
      </c>
      <c r="M1" s="10" t="s">
        <v>2</v>
      </c>
      <c r="N1" s="11" t="s">
        <v>1414</v>
      </c>
      <c r="O1" s="10" t="s">
        <v>5</v>
      </c>
      <c r="P1" s="10" t="s">
        <v>1418</v>
      </c>
      <c r="Q1" s="10" t="s">
        <v>1419</v>
      </c>
    </row>
    <row r="2" spans="1:17" x14ac:dyDescent="0.25">
      <c r="A2" s="18">
        <v>1</v>
      </c>
      <c r="B2" s="18" t="s">
        <v>2630</v>
      </c>
      <c r="C2" s="18" t="s">
        <v>2631</v>
      </c>
      <c r="D2" s="25" t="s">
        <v>341</v>
      </c>
      <c r="E2" s="18" t="s">
        <v>2632</v>
      </c>
      <c r="F2" s="18" t="s">
        <v>2633</v>
      </c>
      <c r="G2" s="18" t="s">
        <v>9</v>
      </c>
      <c r="H2" s="18">
        <v>1</v>
      </c>
      <c r="I2" s="19">
        <f t="shared" ref="I2:I65" si="0">PERCENTRANK(A:A,A2,2)</f>
        <v>0</v>
      </c>
      <c r="J2" s="9">
        <v>1</v>
      </c>
      <c r="K2" s="9">
        <f>IF(J2&lt;COUNTIF(G:G,"Q1")*0.31,7,IF(J2&gt;COUNTIF(G:G,"q1")*0.69,6,6.5))</f>
        <v>7</v>
      </c>
      <c r="M2" s="9">
        <v>1</v>
      </c>
      <c r="N2" s="9">
        <v>7</v>
      </c>
      <c r="O2" s="9">
        <f>COUNTIFS(G:G,"q1",K:K,N2)</f>
        <v>67</v>
      </c>
      <c r="P2" s="12">
        <f>O2/($O$2+$O$3+$O$4)</f>
        <v>0.30593607305936071</v>
      </c>
      <c r="Q2" s="12">
        <f>O2/$O$11</f>
        <v>9.9702380952380959E-2</v>
      </c>
    </row>
    <row r="3" spans="1:17" x14ac:dyDescent="0.25">
      <c r="A3" s="18">
        <v>2</v>
      </c>
      <c r="B3" s="18" t="s">
        <v>2630</v>
      </c>
      <c r="C3" s="18" t="s">
        <v>2631</v>
      </c>
      <c r="D3" s="26" t="s">
        <v>2634</v>
      </c>
      <c r="E3" s="27" t="s">
        <v>7</v>
      </c>
      <c r="F3" s="27" t="s">
        <v>2635</v>
      </c>
      <c r="G3" s="18" t="s">
        <v>9</v>
      </c>
      <c r="H3" s="18">
        <v>1</v>
      </c>
      <c r="I3" s="19">
        <f t="shared" si="0"/>
        <v>0</v>
      </c>
      <c r="J3" s="9">
        <f t="shared" ref="J3:J66" si="1">IF(H3=H2,J2+1,1)</f>
        <v>2</v>
      </c>
      <c r="K3" s="9">
        <f t="shared" ref="K3:K66" si="2">IF(J3&lt;COUNTIF(G:G,"Q1")*0.31,7,IF(J3&gt;COUNTIF(G:G,"q1")*0.69,6,6.5))</f>
        <v>7</v>
      </c>
      <c r="M3" s="9">
        <v>1</v>
      </c>
      <c r="N3" s="9">
        <v>6.5</v>
      </c>
      <c r="O3" s="9">
        <f t="shared" ref="O3:O4" si="3">COUNTIFS(G:G,"q1",K:K,N3)</f>
        <v>84</v>
      </c>
      <c r="P3" s="12">
        <f t="shared" ref="P3:P4" si="4">O3/($O$2+$O$3+$O$4)</f>
        <v>0.38356164383561642</v>
      </c>
      <c r="Q3" s="12">
        <f t="shared" ref="Q3:Q10" si="5">O3/$O$11</f>
        <v>0.125</v>
      </c>
    </row>
    <row r="4" spans="1:17" x14ac:dyDescent="0.25">
      <c r="A4" s="18">
        <v>3</v>
      </c>
      <c r="B4" s="18" t="s">
        <v>2630</v>
      </c>
      <c r="C4" s="18" t="s">
        <v>2631</v>
      </c>
      <c r="D4" s="26" t="s">
        <v>399</v>
      </c>
      <c r="E4" s="27" t="s">
        <v>7</v>
      </c>
      <c r="F4" s="27" t="s">
        <v>2636</v>
      </c>
      <c r="G4" s="18" t="s">
        <v>9</v>
      </c>
      <c r="H4" s="18">
        <v>1</v>
      </c>
      <c r="I4" s="19">
        <f t="shared" si="0"/>
        <v>0</v>
      </c>
      <c r="J4" s="9">
        <f t="shared" si="1"/>
        <v>3</v>
      </c>
      <c r="K4" s="9">
        <f t="shared" si="2"/>
        <v>7</v>
      </c>
      <c r="M4" s="9">
        <v>1</v>
      </c>
      <c r="N4" s="9">
        <v>6</v>
      </c>
      <c r="O4" s="9">
        <f t="shared" si="3"/>
        <v>68</v>
      </c>
      <c r="P4" s="12">
        <f t="shared" si="4"/>
        <v>0.31050228310502281</v>
      </c>
      <c r="Q4" s="12">
        <f t="shared" si="5"/>
        <v>0.10119047619047619</v>
      </c>
    </row>
    <row r="5" spans="1:17" x14ac:dyDescent="0.25">
      <c r="A5" s="18">
        <v>4</v>
      </c>
      <c r="B5" s="18" t="s">
        <v>2630</v>
      </c>
      <c r="C5" s="18" t="s">
        <v>2631</v>
      </c>
      <c r="D5" s="26" t="s">
        <v>2637</v>
      </c>
      <c r="E5" s="27" t="s">
        <v>7</v>
      </c>
      <c r="F5" s="27" t="s">
        <v>2638</v>
      </c>
      <c r="G5" s="18" t="s">
        <v>9</v>
      </c>
      <c r="H5" s="18">
        <v>1</v>
      </c>
      <c r="I5" s="19">
        <f t="shared" si="0"/>
        <v>0</v>
      </c>
      <c r="J5" s="9">
        <f t="shared" si="1"/>
        <v>4</v>
      </c>
      <c r="K5" s="9">
        <f t="shared" si="2"/>
        <v>7</v>
      </c>
      <c r="M5" s="9">
        <v>2</v>
      </c>
      <c r="N5" s="9">
        <v>6</v>
      </c>
      <c r="O5" s="9">
        <f>COUNTIFS(G:G,"q2",K:K,N5)</f>
        <v>71</v>
      </c>
      <c r="P5" s="12">
        <f>O5/($O$5+$O$6+$O$7)</f>
        <v>0.30735930735930733</v>
      </c>
      <c r="Q5" s="12">
        <f t="shared" si="5"/>
        <v>0.1056547619047619</v>
      </c>
    </row>
    <row r="6" spans="1:17" x14ac:dyDescent="0.25">
      <c r="A6" s="18">
        <v>5</v>
      </c>
      <c r="B6" s="18" t="s">
        <v>2630</v>
      </c>
      <c r="C6" s="18" t="s">
        <v>2631</v>
      </c>
      <c r="D6" s="26" t="s">
        <v>2639</v>
      </c>
      <c r="E6" s="27" t="s">
        <v>7</v>
      </c>
      <c r="F6" s="27" t="s">
        <v>2640</v>
      </c>
      <c r="G6" s="18" t="s">
        <v>9</v>
      </c>
      <c r="H6" s="18">
        <v>1</v>
      </c>
      <c r="I6" s="19">
        <f t="shared" si="0"/>
        <v>0</v>
      </c>
      <c r="J6" s="9">
        <f t="shared" si="1"/>
        <v>5</v>
      </c>
      <c r="K6" s="9">
        <f t="shared" si="2"/>
        <v>7</v>
      </c>
      <c r="M6" s="9">
        <v>2</v>
      </c>
      <c r="N6" s="9">
        <v>5.5</v>
      </c>
      <c r="O6" s="9">
        <f t="shared" ref="O6:O7" si="6">COUNTIFS(G:G,"q2",K:K,N6)</f>
        <v>88</v>
      </c>
      <c r="P6" s="12">
        <f t="shared" ref="P6:P7" si="7">O6/($O$5+$O$6+$O$7)</f>
        <v>0.38095238095238093</v>
      </c>
      <c r="Q6" s="12">
        <f t="shared" si="5"/>
        <v>0.13095238095238096</v>
      </c>
    </row>
    <row r="7" spans="1:17" x14ac:dyDescent="0.25">
      <c r="A7" s="18">
        <v>6</v>
      </c>
      <c r="B7" s="18" t="s">
        <v>2630</v>
      </c>
      <c r="C7" s="18" t="s">
        <v>2631</v>
      </c>
      <c r="D7" s="26" t="s">
        <v>2641</v>
      </c>
      <c r="E7" s="27" t="s">
        <v>7</v>
      </c>
      <c r="F7" s="27" t="s">
        <v>2642</v>
      </c>
      <c r="G7" s="18" t="s">
        <v>9</v>
      </c>
      <c r="H7" s="18">
        <v>1</v>
      </c>
      <c r="I7" s="19">
        <f t="shared" si="0"/>
        <v>0</v>
      </c>
      <c r="J7" s="9">
        <f t="shared" si="1"/>
        <v>6</v>
      </c>
      <c r="K7" s="9">
        <f t="shared" si="2"/>
        <v>7</v>
      </c>
      <c r="M7" s="9">
        <v>2</v>
      </c>
      <c r="N7" s="9">
        <v>5</v>
      </c>
      <c r="O7" s="9">
        <f t="shared" si="6"/>
        <v>72</v>
      </c>
      <c r="P7" s="12">
        <f t="shared" si="7"/>
        <v>0.31168831168831168</v>
      </c>
      <c r="Q7" s="12">
        <f t="shared" si="5"/>
        <v>0.10714285714285714</v>
      </c>
    </row>
    <row r="8" spans="1:17" ht="30" x14ac:dyDescent="0.25">
      <c r="A8" s="18">
        <v>7</v>
      </c>
      <c r="B8" s="18" t="s">
        <v>2630</v>
      </c>
      <c r="C8" s="18" t="s">
        <v>2631</v>
      </c>
      <c r="D8" s="26" t="s">
        <v>2643</v>
      </c>
      <c r="E8" s="27" t="s">
        <v>7</v>
      </c>
      <c r="F8" s="27" t="s">
        <v>2644</v>
      </c>
      <c r="G8" s="18" t="s">
        <v>9</v>
      </c>
      <c r="H8" s="18">
        <v>1</v>
      </c>
      <c r="I8" s="19">
        <f t="shared" si="0"/>
        <v>0</v>
      </c>
      <c r="J8" s="9">
        <f t="shared" si="1"/>
        <v>7</v>
      </c>
      <c r="K8" s="9">
        <f t="shared" si="2"/>
        <v>7</v>
      </c>
      <c r="M8" s="9">
        <v>3</v>
      </c>
      <c r="N8" s="9">
        <v>5</v>
      </c>
      <c r="O8" s="9">
        <f>COUNTIFS(G:G,"q3",K:K,N8)</f>
        <v>68</v>
      </c>
      <c r="P8" s="12">
        <f>O8/($O$8+$O$9+$O$10)</f>
        <v>0.30630630630630629</v>
      </c>
      <c r="Q8" s="12">
        <f t="shared" si="5"/>
        <v>0.10119047619047619</v>
      </c>
    </row>
    <row r="9" spans="1:17" x14ac:dyDescent="0.25">
      <c r="A9" s="18">
        <v>8</v>
      </c>
      <c r="B9" s="18" t="s">
        <v>2630</v>
      </c>
      <c r="C9" s="18" t="s">
        <v>2631</v>
      </c>
      <c r="D9" s="26" t="s">
        <v>2645</v>
      </c>
      <c r="E9" s="27" t="s">
        <v>7</v>
      </c>
      <c r="F9" s="27" t="s">
        <v>2646</v>
      </c>
      <c r="G9" s="18" t="s">
        <v>9</v>
      </c>
      <c r="H9" s="18">
        <v>1</v>
      </c>
      <c r="I9" s="19">
        <f t="shared" si="0"/>
        <v>0.01</v>
      </c>
      <c r="J9" s="9">
        <f t="shared" si="1"/>
        <v>8</v>
      </c>
      <c r="K9" s="9">
        <f t="shared" si="2"/>
        <v>7</v>
      </c>
      <c r="M9" s="9">
        <v>3</v>
      </c>
      <c r="N9" s="9">
        <v>4.5</v>
      </c>
      <c r="O9" s="9">
        <f t="shared" ref="O9:O10" si="8">COUNTIFS(G:G,"q3",K:K,N9)</f>
        <v>85</v>
      </c>
      <c r="P9" s="12">
        <f t="shared" ref="P9:P10" si="9">O9/($O$8+$O$9+$O$10)</f>
        <v>0.38288288288288286</v>
      </c>
      <c r="Q9" s="12">
        <f t="shared" si="5"/>
        <v>0.12648809523809523</v>
      </c>
    </row>
    <row r="10" spans="1:17" x14ac:dyDescent="0.25">
      <c r="A10" s="18">
        <v>9</v>
      </c>
      <c r="B10" s="18" t="s">
        <v>2630</v>
      </c>
      <c r="C10" s="18" t="s">
        <v>2631</v>
      </c>
      <c r="D10" s="26" t="s">
        <v>2647</v>
      </c>
      <c r="E10" s="27" t="s">
        <v>7</v>
      </c>
      <c r="F10" s="27" t="s">
        <v>2648</v>
      </c>
      <c r="G10" s="18" t="s">
        <v>9</v>
      </c>
      <c r="H10" s="18">
        <v>1</v>
      </c>
      <c r="I10" s="19">
        <f t="shared" si="0"/>
        <v>0.01</v>
      </c>
      <c r="J10" s="9">
        <f t="shared" si="1"/>
        <v>9</v>
      </c>
      <c r="K10" s="9">
        <f t="shared" si="2"/>
        <v>7</v>
      </c>
      <c r="M10" s="9">
        <v>3</v>
      </c>
      <c r="N10" s="9">
        <v>4</v>
      </c>
      <c r="O10" s="9">
        <f t="shared" si="8"/>
        <v>69</v>
      </c>
      <c r="P10" s="12">
        <f t="shared" si="9"/>
        <v>0.3108108108108108</v>
      </c>
      <c r="Q10" s="12">
        <f t="shared" si="5"/>
        <v>0.10267857142857142</v>
      </c>
    </row>
    <row r="11" spans="1:17" ht="15.75" thickBot="1" x14ac:dyDescent="0.3">
      <c r="A11" s="18">
        <v>10</v>
      </c>
      <c r="B11" s="18" t="s">
        <v>2630</v>
      </c>
      <c r="C11" s="18" t="s">
        <v>2631</v>
      </c>
      <c r="D11" s="26" t="s">
        <v>2649</v>
      </c>
      <c r="E11" s="27" t="s">
        <v>7</v>
      </c>
      <c r="F11" s="27" t="s">
        <v>2650</v>
      </c>
      <c r="G11" s="18" t="s">
        <v>9</v>
      </c>
      <c r="H11" s="18">
        <v>1</v>
      </c>
      <c r="I11" s="19">
        <f t="shared" si="0"/>
        <v>0.01</v>
      </c>
      <c r="J11" s="9">
        <f t="shared" si="1"/>
        <v>10</v>
      </c>
      <c r="K11" s="9">
        <f t="shared" si="2"/>
        <v>7</v>
      </c>
      <c r="M11" s="9">
        <v>4</v>
      </c>
      <c r="N11" s="9" t="s">
        <v>1420</v>
      </c>
      <c r="O11" s="13">
        <f>SUM(O2:O10)</f>
        <v>672</v>
      </c>
      <c r="Q11" s="15">
        <f>SUM(Q2:Q10)</f>
        <v>0.99999999999999989</v>
      </c>
    </row>
    <row r="12" spans="1:17" ht="15.75" thickTop="1" x14ac:dyDescent="0.25">
      <c r="A12" s="18">
        <v>11</v>
      </c>
      <c r="B12" s="18" t="s">
        <v>2630</v>
      </c>
      <c r="C12" s="18" t="s">
        <v>2631</v>
      </c>
      <c r="D12" s="26" t="s">
        <v>2651</v>
      </c>
      <c r="E12" s="27" t="s">
        <v>7</v>
      </c>
      <c r="F12" s="27" t="s">
        <v>2652</v>
      </c>
      <c r="G12" s="18" t="s">
        <v>9</v>
      </c>
      <c r="H12" s="18">
        <v>1</v>
      </c>
      <c r="I12" s="19">
        <f t="shared" si="0"/>
        <v>0.01</v>
      </c>
      <c r="J12" s="9">
        <f t="shared" si="1"/>
        <v>11</v>
      </c>
      <c r="K12" s="9">
        <f t="shared" si="2"/>
        <v>7</v>
      </c>
      <c r="M12" s="9">
        <v>4</v>
      </c>
      <c r="N12" s="9" t="s">
        <v>1420</v>
      </c>
    </row>
    <row r="13" spans="1:17" x14ac:dyDescent="0.25">
      <c r="A13" s="18">
        <v>12</v>
      </c>
      <c r="B13" s="18" t="s">
        <v>2630</v>
      </c>
      <c r="C13" s="18" t="s">
        <v>2631</v>
      </c>
      <c r="D13" s="26" t="s">
        <v>2653</v>
      </c>
      <c r="E13" s="27" t="s">
        <v>7</v>
      </c>
      <c r="F13" s="27" t="s">
        <v>2654</v>
      </c>
      <c r="G13" s="18" t="s">
        <v>9</v>
      </c>
      <c r="H13" s="18">
        <v>1</v>
      </c>
      <c r="I13" s="19">
        <f t="shared" si="0"/>
        <v>0.01</v>
      </c>
      <c r="J13" s="9">
        <f t="shared" si="1"/>
        <v>12</v>
      </c>
      <c r="K13" s="9">
        <f t="shared" si="2"/>
        <v>7</v>
      </c>
    </row>
    <row r="14" spans="1:17" x14ac:dyDescent="0.25">
      <c r="A14" s="18">
        <v>13</v>
      </c>
      <c r="B14" s="18" t="s">
        <v>2630</v>
      </c>
      <c r="C14" s="18" t="s">
        <v>2631</v>
      </c>
      <c r="D14" s="26" t="s">
        <v>2655</v>
      </c>
      <c r="E14" s="27" t="s">
        <v>7</v>
      </c>
      <c r="F14" s="27" t="s">
        <v>2656</v>
      </c>
      <c r="G14" s="18" t="s">
        <v>9</v>
      </c>
      <c r="H14" s="18">
        <v>1</v>
      </c>
      <c r="I14" s="19">
        <f t="shared" si="0"/>
        <v>0.01</v>
      </c>
      <c r="J14" s="9">
        <f t="shared" si="1"/>
        <v>13</v>
      </c>
      <c r="K14" s="9">
        <f t="shared" si="2"/>
        <v>7</v>
      </c>
    </row>
    <row r="15" spans="1:17" x14ac:dyDescent="0.25">
      <c r="A15" s="18">
        <v>14</v>
      </c>
      <c r="B15" s="18" t="s">
        <v>2630</v>
      </c>
      <c r="C15" s="18" t="s">
        <v>2631</v>
      </c>
      <c r="D15" s="26" t="s">
        <v>2657</v>
      </c>
      <c r="E15" s="27" t="s">
        <v>7</v>
      </c>
      <c r="F15" s="27" t="s">
        <v>2658</v>
      </c>
      <c r="G15" s="18" t="s">
        <v>9</v>
      </c>
      <c r="H15" s="18">
        <v>1</v>
      </c>
      <c r="I15" s="19">
        <f t="shared" si="0"/>
        <v>0.01</v>
      </c>
      <c r="J15" s="9">
        <f t="shared" si="1"/>
        <v>14</v>
      </c>
      <c r="K15" s="9">
        <f t="shared" si="2"/>
        <v>7</v>
      </c>
    </row>
    <row r="16" spans="1:17" x14ac:dyDescent="0.25">
      <c r="A16" s="18">
        <v>15</v>
      </c>
      <c r="B16" s="18" t="s">
        <v>2630</v>
      </c>
      <c r="C16" s="18" t="s">
        <v>2631</v>
      </c>
      <c r="D16" s="26" t="s">
        <v>2659</v>
      </c>
      <c r="E16" s="27" t="s">
        <v>7</v>
      </c>
      <c r="F16" s="27" t="s">
        <v>2660</v>
      </c>
      <c r="G16" s="18" t="s">
        <v>9</v>
      </c>
      <c r="H16" s="18">
        <v>1</v>
      </c>
      <c r="I16" s="19">
        <f t="shared" si="0"/>
        <v>0.02</v>
      </c>
      <c r="J16" s="9">
        <f t="shared" si="1"/>
        <v>15</v>
      </c>
      <c r="K16" s="9">
        <f t="shared" si="2"/>
        <v>7</v>
      </c>
    </row>
    <row r="17" spans="1:11" x14ac:dyDescent="0.25">
      <c r="A17" s="18">
        <v>16</v>
      </c>
      <c r="B17" s="18" t="s">
        <v>2630</v>
      </c>
      <c r="C17" s="18" t="s">
        <v>2631</v>
      </c>
      <c r="D17" s="26" t="s">
        <v>2661</v>
      </c>
      <c r="E17" s="27" t="s">
        <v>7</v>
      </c>
      <c r="F17" s="27" t="s">
        <v>2662</v>
      </c>
      <c r="G17" s="18" t="s">
        <v>9</v>
      </c>
      <c r="H17" s="18">
        <v>1</v>
      </c>
      <c r="I17" s="19">
        <f t="shared" si="0"/>
        <v>0.02</v>
      </c>
      <c r="J17" s="9">
        <f t="shared" si="1"/>
        <v>16</v>
      </c>
      <c r="K17" s="9">
        <f t="shared" si="2"/>
        <v>7</v>
      </c>
    </row>
    <row r="18" spans="1:11" ht="45" x14ac:dyDescent="0.25">
      <c r="A18" s="18">
        <v>17</v>
      </c>
      <c r="B18" s="18" t="s">
        <v>2630</v>
      </c>
      <c r="C18" s="18" t="s">
        <v>2631</v>
      </c>
      <c r="D18" s="26" t="s">
        <v>2663</v>
      </c>
      <c r="E18" s="27" t="s">
        <v>7</v>
      </c>
      <c r="F18" s="27" t="s">
        <v>2664</v>
      </c>
      <c r="G18" s="18" t="s">
        <v>9</v>
      </c>
      <c r="H18" s="18">
        <v>1</v>
      </c>
      <c r="I18" s="19">
        <f t="shared" si="0"/>
        <v>0.02</v>
      </c>
      <c r="J18" s="9">
        <f t="shared" si="1"/>
        <v>17</v>
      </c>
      <c r="K18" s="9">
        <f t="shared" si="2"/>
        <v>7</v>
      </c>
    </row>
    <row r="19" spans="1:11" ht="60" x14ac:dyDescent="0.25">
      <c r="A19" s="18">
        <v>18</v>
      </c>
      <c r="B19" s="18" t="s">
        <v>2630</v>
      </c>
      <c r="C19" s="18" t="s">
        <v>2631</v>
      </c>
      <c r="D19" s="26" t="s">
        <v>2665</v>
      </c>
      <c r="E19" s="27" t="s">
        <v>7</v>
      </c>
      <c r="F19" s="27" t="s">
        <v>2666</v>
      </c>
      <c r="G19" s="18" t="s">
        <v>9</v>
      </c>
      <c r="H19" s="18">
        <v>1</v>
      </c>
      <c r="I19" s="19">
        <f t="shared" si="0"/>
        <v>0.02</v>
      </c>
      <c r="J19" s="9">
        <f t="shared" si="1"/>
        <v>18</v>
      </c>
      <c r="K19" s="9">
        <f t="shared" si="2"/>
        <v>7</v>
      </c>
    </row>
    <row r="20" spans="1:11" ht="75" x14ac:dyDescent="0.25">
      <c r="A20" s="18">
        <v>19</v>
      </c>
      <c r="B20" s="18" t="s">
        <v>2630</v>
      </c>
      <c r="C20" s="18" t="s">
        <v>2631</v>
      </c>
      <c r="D20" s="26" t="s">
        <v>2667</v>
      </c>
      <c r="E20" s="27" t="s">
        <v>7</v>
      </c>
      <c r="F20" s="27" t="s">
        <v>2668</v>
      </c>
      <c r="G20" s="18" t="s">
        <v>9</v>
      </c>
      <c r="H20" s="18">
        <v>1</v>
      </c>
      <c r="I20" s="19">
        <f t="shared" si="0"/>
        <v>0.02</v>
      </c>
      <c r="J20" s="9">
        <f t="shared" si="1"/>
        <v>19</v>
      </c>
      <c r="K20" s="9">
        <f t="shared" si="2"/>
        <v>7</v>
      </c>
    </row>
    <row r="21" spans="1:11" x14ac:dyDescent="0.25">
      <c r="A21" s="18">
        <v>20</v>
      </c>
      <c r="B21" s="18" t="s">
        <v>2630</v>
      </c>
      <c r="C21" s="18" t="s">
        <v>2631</v>
      </c>
      <c r="D21" s="26" t="s">
        <v>1622</v>
      </c>
      <c r="E21" s="27" t="s">
        <v>7</v>
      </c>
      <c r="F21" s="27" t="s">
        <v>2669</v>
      </c>
      <c r="G21" s="18" t="s">
        <v>9</v>
      </c>
      <c r="H21" s="18">
        <v>1</v>
      </c>
      <c r="I21" s="19">
        <f t="shared" si="0"/>
        <v>0.02</v>
      </c>
      <c r="J21" s="9">
        <f t="shared" si="1"/>
        <v>20</v>
      </c>
      <c r="K21" s="9">
        <f t="shared" si="2"/>
        <v>7</v>
      </c>
    </row>
    <row r="22" spans="1:11" x14ac:dyDescent="0.25">
      <c r="A22" s="18">
        <v>21</v>
      </c>
      <c r="B22" s="18" t="s">
        <v>2630</v>
      </c>
      <c r="C22" s="18" t="s">
        <v>2631</v>
      </c>
      <c r="D22" s="26" t="s">
        <v>2670</v>
      </c>
      <c r="E22" s="27" t="s">
        <v>7</v>
      </c>
      <c r="F22" s="27" t="s">
        <v>2671</v>
      </c>
      <c r="G22" s="18" t="s">
        <v>9</v>
      </c>
      <c r="H22" s="18">
        <v>1</v>
      </c>
      <c r="I22" s="19">
        <f t="shared" si="0"/>
        <v>0.02</v>
      </c>
      <c r="J22" s="9">
        <f t="shared" si="1"/>
        <v>21</v>
      </c>
      <c r="K22" s="9">
        <f t="shared" si="2"/>
        <v>7</v>
      </c>
    </row>
    <row r="23" spans="1:11" x14ac:dyDescent="0.25">
      <c r="A23" s="18">
        <v>22</v>
      </c>
      <c r="B23" s="18" t="s">
        <v>2630</v>
      </c>
      <c r="C23" s="18" t="s">
        <v>2631</v>
      </c>
      <c r="D23" s="26" t="s">
        <v>2672</v>
      </c>
      <c r="E23" s="27" t="s">
        <v>7</v>
      </c>
      <c r="F23" s="27" t="s">
        <v>2673</v>
      </c>
      <c r="G23" s="18" t="s">
        <v>9</v>
      </c>
      <c r="H23" s="18">
        <v>1</v>
      </c>
      <c r="I23" s="19">
        <f t="shared" si="0"/>
        <v>0.03</v>
      </c>
      <c r="J23" s="9">
        <f t="shared" si="1"/>
        <v>22</v>
      </c>
      <c r="K23" s="9">
        <f t="shared" si="2"/>
        <v>7</v>
      </c>
    </row>
    <row r="24" spans="1:11" x14ac:dyDescent="0.25">
      <c r="A24" s="18">
        <v>23</v>
      </c>
      <c r="B24" s="18" t="s">
        <v>2630</v>
      </c>
      <c r="C24" s="18" t="s">
        <v>2631</v>
      </c>
      <c r="D24" s="26" t="s">
        <v>2674</v>
      </c>
      <c r="E24" s="27" t="s">
        <v>7</v>
      </c>
      <c r="F24" s="27" t="s">
        <v>2675</v>
      </c>
      <c r="G24" s="18" t="s">
        <v>9</v>
      </c>
      <c r="H24" s="18">
        <v>1</v>
      </c>
      <c r="I24" s="19">
        <f t="shared" si="0"/>
        <v>0.03</v>
      </c>
      <c r="J24" s="9">
        <f t="shared" si="1"/>
        <v>23</v>
      </c>
      <c r="K24" s="9">
        <f t="shared" si="2"/>
        <v>7</v>
      </c>
    </row>
    <row r="25" spans="1:11" x14ac:dyDescent="0.25">
      <c r="A25" s="18">
        <v>24</v>
      </c>
      <c r="B25" s="18" t="s">
        <v>2630</v>
      </c>
      <c r="C25" s="18" t="s">
        <v>2631</v>
      </c>
      <c r="D25" s="26" t="s">
        <v>2676</v>
      </c>
      <c r="E25" s="27" t="s">
        <v>7</v>
      </c>
      <c r="F25" s="27" t="s">
        <v>2677</v>
      </c>
      <c r="G25" s="18" t="s">
        <v>9</v>
      </c>
      <c r="H25" s="18">
        <v>1</v>
      </c>
      <c r="I25" s="19">
        <f t="shared" si="0"/>
        <v>0.03</v>
      </c>
      <c r="J25" s="9">
        <f t="shared" si="1"/>
        <v>24</v>
      </c>
      <c r="K25" s="9">
        <f t="shared" si="2"/>
        <v>7</v>
      </c>
    </row>
    <row r="26" spans="1:11" x14ac:dyDescent="0.25">
      <c r="A26" s="18">
        <v>25</v>
      </c>
      <c r="B26" s="18" t="s">
        <v>2630</v>
      </c>
      <c r="C26" s="18" t="s">
        <v>2631</v>
      </c>
      <c r="D26" s="26" t="s">
        <v>2678</v>
      </c>
      <c r="E26" s="27" t="s">
        <v>7</v>
      </c>
      <c r="F26" s="27" t="s">
        <v>2679</v>
      </c>
      <c r="G26" s="18" t="s">
        <v>9</v>
      </c>
      <c r="H26" s="18">
        <v>1</v>
      </c>
      <c r="I26" s="19">
        <f t="shared" si="0"/>
        <v>0.03</v>
      </c>
      <c r="J26" s="9">
        <f t="shared" si="1"/>
        <v>25</v>
      </c>
      <c r="K26" s="9">
        <f t="shared" si="2"/>
        <v>7</v>
      </c>
    </row>
    <row r="27" spans="1:11" x14ac:dyDescent="0.25">
      <c r="A27" s="18">
        <v>26</v>
      </c>
      <c r="B27" s="18" t="s">
        <v>2630</v>
      </c>
      <c r="C27" s="18" t="s">
        <v>2631</v>
      </c>
      <c r="D27" s="26" t="s">
        <v>598</v>
      </c>
      <c r="E27" s="27" t="s">
        <v>7</v>
      </c>
      <c r="F27" s="27" t="s">
        <v>2680</v>
      </c>
      <c r="G27" s="18" t="s">
        <v>9</v>
      </c>
      <c r="H27" s="18">
        <v>1</v>
      </c>
      <c r="I27" s="19">
        <f t="shared" si="0"/>
        <v>0.03</v>
      </c>
      <c r="J27" s="9">
        <f t="shared" si="1"/>
        <v>26</v>
      </c>
      <c r="K27" s="9">
        <f t="shared" si="2"/>
        <v>7</v>
      </c>
    </row>
    <row r="28" spans="1:11" ht="30" x14ac:dyDescent="0.25">
      <c r="A28" s="18">
        <v>27</v>
      </c>
      <c r="B28" s="18" t="s">
        <v>2630</v>
      </c>
      <c r="C28" s="18" t="s">
        <v>2631</v>
      </c>
      <c r="D28" s="26" t="s">
        <v>1652</v>
      </c>
      <c r="E28" s="27" t="s">
        <v>7</v>
      </c>
      <c r="F28" s="27" t="s">
        <v>2681</v>
      </c>
      <c r="G28" s="18" t="s">
        <v>9</v>
      </c>
      <c r="H28" s="18">
        <v>1</v>
      </c>
      <c r="I28" s="19">
        <f t="shared" si="0"/>
        <v>0.03</v>
      </c>
      <c r="J28" s="9">
        <f t="shared" si="1"/>
        <v>27</v>
      </c>
      <c r="K28" s="9">
        <f t="shared" si="2"/>
        <v>7</v>
      </c>
    </row>
    <row r="29" spans="1:11" x14ac:dyDescent="0.25">
      <c r="A29" s="18">
        <v>28</v>
      </c>
      <c r="B29" s="18" t="s">
        <v>2630</v>
      </c>
      <c r="C29" s="18" t="s">
        <v>2631</v>
      </c>
      <c r="D29" s="26" t="s">
        <v>2682</v>
      </c>
      <c r="E29" s="27" t="s">
        <v>7</v>
      </c>
      <c r="F29" s="27" t="s">
        <v>2683</v>
      </c>
      <c r="G29" s="18" t="s">
        <v>9</v>
      </c>
      <c r="H29" s="18">
        <v>1</v>
      </c>
      <c r="I29" s="19">
        <f t="shared" si="0"/>
        <v>0.04</v>
      </c>
      <c r="J29" s="9">
        <f t="shared" si="1"/>
        <v>28</v>
      </c>
      <c r="K29" s="9">
        <f t="shared" si="2"/>
        <v>7</v>
      </c>
    </row>
    <row r="30" spans="1:11" x14ac:dyDescent="0.25">
      <c r="A30" s="18">
        <v>29</v>
      </c>
      <c r="B30" s="18" t="s">
        <v>2630</v>
      </c>
      <c r="C30" s="18" t="s">
        <v>2631</v>
      </c>
      <c r="D30" s="26" t="s">
        <v>633</v>
      </c>
      <c r="E30" s="27" t="s">
        <v>7</v>
      </c>
      <c r="F30" s="27" t="s">
        <v>2684</v>
      </c>
      <c r="G30" s="18" t="s">
        <v>9</v>
      </c>
      <c r="H30" s="18">
        <v>1</v>
      </c>
      <c r="I30" s="19">
        <f t="shared" si="0"/>
        <v>0.04</v>
      </c>
      <c r="J30" s="9">
        <f t="shared" si="1"/>
        <v>29</v>
      </c>
      <c r="K30" s="9">
        <f t="shared" si="2"/>
        <v>7</v>
      </c>
    </row>
    <row r="31" spans="1:11" x14ac:dyDescent="0.25">
      <c r="A31" s="18">
        <v>30</v>
      </c>
      <c r="B31" s="18" t="s">
        <v>2630</v>
      </c>
      <c r="C31" s="18" t="s">
        <v>2631</v>
      </c>
      <c r="D31" s="26" t="s">
        <v>2685</v>
      </c>
      <c r="E31" s="27" t="s">
        <v>7</v>
      </c>
      <c r="F31" s="27" t="s">
        <v>2686</v>
      </c>
      <c r="G31" s="18" t="s">
        <v>9</v>
      </c>
      <c r="H31" s="18">
        <v>1</v>
      </c>
      <c r="I31" s="19">
        <f t="shared" si="0"/>
        <v>0.04</v>
      </c>
      <c r="J31" s="9">
        <f t="shared" si="1"/>
        <v>30</v>
      </c>
      <c r="K31" s="9">
        <f t="shared" si="2"/>
        <v>7</v>
      </c>
    </row>
    <row r="32" spans="1:11" x14ac:dyDescent="0.25">
      <c r="A32" s="18">
        <v>31</v>
      </c>
      <c r="B32" s="18" t="s">
        <v>2630</v>
      </c>
      <c r="C32" s="18" t="s">
        <v>2631</v>
      </c>
      <c r="D32" s="26" t="s">
        <v>2687</v>
      </c>
      <c r="E32" s="27" t="s">
        <v>7</v>
      </c>
      <c r="F32" s="27" t="s">
        <v>2688</v>
      </c>
      <c r="G32" s="18" t="s">
        <v>9</v>
      </c>
      <c r="H32" s="18">
        <v>1</v>
      </c>
      <c r="I32" s="19">
        <f t="shared" si="0"/>
        <v>0.04</v>
      </c>
      <c r="J32" s="9">
        <f t="shared" si="1"/>
        <v>31</v>
      </c>
      <c r="K32" s="9">
        <f t="shared" si="2"/>
        <v>7</v>
      </c>
    </row>
    <row r="33" spans="1:11" x14ac:dyDescent="0.25">
      <c r="A33" s="18">
        <v>32</v>
      </c>
      <c r="B33" s="18" t="s">
        <v>2630</v>
      </c>
      <c r="C33" s="18" t="s">
        <v>2631</v>
      </c>
      <c r="D33" s="26" t="s">
        <v>1686</v>
      </c>
      <c r="E33" s="27" t="s">
        <v>7</v>
      </c>
      <c r="F33" s="27" t="s">
        <v>2689</v>
      </c>
      <c r="G33" s="18" t="s">
        <v>9</v>
      </c>
      <c r="H33" s="18">
        <v>1</v>
      </c>
      <c r="I33" s="19">
        <f t="shared" si="0"/>
        <v>0.04</v>
      </c>
      <c r="J33" s="9">
        <f t="shared" si="1"/>
        <v>32</v>
      </c>
      <c r="K33" s="9">
        <f t="shared" si="2"/>
        <v>7</v>
      </c>
    </row>
    <row r="34" spans="1:11" x14ac:dyDescent="0.25">
      <c r="A34" s="18">
        <v>33</v>
      </c>
      <c r="B34" s="18" t="s">
        <v>2630</v>
      </c>
      <c r="C34" s="18" t="s">
        <v>2631</v>
      </c>
      <c r="D34" s="26" t="s">
        <v>2690</v>
      </c>
      <c r="E34" s="27" t="s">
        <v>7</v>
      </c>
      <c r="F34" s="27" t="s">
        <v>2691</v>
      </c>
      <c r="G34" s="18" t="s">
        <v>9</v>
      </c>
      <c r="H34" s="18">
        <v>1</v>
      </c>
      <c r="I34" s="19">
        <f t="shared" si="0"/>
        <v>0.04</v>
      </c>
      <c r="J34" s="9">
        <f t="shared" si="1"/>
        <v>33</v>
      </c>
      <c r="K34" s="9">
        <f t="shared" si="2"/>
        <v>7</v>
      </c>
    </row>
    <row r="35" spans="1:11" x14ac:dyDescent="0.25">
      <c r="A35" s="18">
        <v>34</v>
      </c>
      <c r="B35" s="18" t="s">
        <v>2630</v>
      </c>
      <c r="C35" s="18" t="s">
        <v>2631</v>
      </c>
      <c r="D35" s="26" t="s">
        <v>2692</v>
      </c>
      <c r="E35" s="27" t="s">
        <v>7</v>
      </c>
      <c r="F35" s="27" t="s">
        <v>2693</v>
      </c>
      <c r="G35" s="18" t="s">
        <v>9</v>
      </c>
      <c r="H35" s="18">
        <v>1</v>
      </c>
      <c r="I35" s="19">
        <f t="shared" si="0"/>
        <v>0.04</v>
      </c>
      <c r="J35" s="9">
        <f t="shared" si="1"/>
        <v>34</v>
      </c>
      <c r="K35" s="9">
        <f t="shared" si="2"/>
        <v>7</v>
      </c>
    </row>
    <row r="36" spans="1:11" x14ac:dyDescent="0.25">
      <c r="A36" s="18">
        <v>35</v>
      </c>
      <c r="B36" s="18" t="s">
        <v>2630</v>
      </c>
      <c r="C36" s="18" t="s">
        <v>2631</v>
      </c>
      <c r="D36" s="26" t="s">
        <v>2694</v>
      </c>
      <c r="E36" s="27" t="s">
        <v>7</v>
      </c>
      <c r="F36" s="27" t="s">
        <v>2695</v>
      </c>
      <c r="G36" s="18" t="s">
        <v>9</v>
      </c>
      <c r="H36" s="18">
        <v>1</v>
      </c>
      <c r="I36" s="19">
        <f t="shared" si="0"/>
        <v>0.05</v>
      </c>
      <c r="J36" s="9">
        <f t="shared" si="1"/>
        <v>35</v>
      </c>
      <c r="K36" s="9">
        <f t="shared" si="2"/>
        <v>7</v>
      </c>
    </row>
    <row r="37" spans="1:11" x14ac:dyDescent="0.25">
      <c r="A37" s="18">
        <v>36</v>
      </c>
      <c r="B37" s="18" t="s">
        <v>2630</v>
      </c>
      <c r="C37" s="18" t="s">
        <v>2631</v>
      </c>
      <c r="D37" s="26" t="s">
        <v>2696</v>
      </c>
      <c r="E37" s="27" t="s">
        <v>7</v>
      </c>
      <c r="F37" s="27" t="s">
        <v>2697</v>
      </c>
      <c r="G37" s="18" t="s">
        <v>9</v>
      </c>
      <c r="H37" s="18">
        <v>1</v>
      </c>
      <c r="I37" s="19">
        <f t="shared" si="0"/>
        <v>0.05</v>
      </c>
      <c r="J37" s="9">
        <f t="shared" si="1"/>
        <v>36</v>
      </c>
      <c r="K37" s="9">
        <f t="shared" si="2"/>
        <v>7</v>
      </c>
    </row>
    <row r="38" spans="1:11" x14ac:dyDescent="0.25">
      <c r="A38" s="18">
        <v>37</v>
      </c>
      <c r="B38" s="18" t="s">
        <v>2630</v>
      </c>
      <c r="C38" s="18" t="s">
        <v>2631</v>
      </c>
      <c r="D38" s="26" t="s">
        <v>2698</v>
      </c>
      <c r="E38" s="27" t="s">
        <v>7</v>
      </c>
      <c r="F38" s="27" t="s">
        <v>2699</v>
      </c>
      <c r="G38" s="18" t="s">
        <v>9</v>
      </c>
      <c r="H38" s="18">
        <v>1</v>
      </c>
      <c r="I38" s="19">
        <f t="shared" si="0"/>
        <v>0.05</v>
      </c>
      <c r="J38" s="9">
        <f t="shared" si="1"/>
        <v>37</v>
      </c>
      <c r="K38" s="9">
        <f t="shared" si="2"/>
        <v>7</v>
      </c>
    </row>
    <row r="39" spans="1:11" x14ac:dyDescent="0.25">
      <c r="A39" s="18">
        <v>38</v>
      </c>
      <c r="B39" s="18" t="s">
        <v>2630</v>
      </c>
      <c r="C39" s="18" t="s">
        <v>2631</v>
      </c>
      <c r="D39" s="26" t="s">
        <v>2700</v>
      </c>
      <c r="E39" s="27" t="s">
        <v>7</v>
      </c>
      <c r="F39" s="27" t="s">
        <v>2701</v>
      </c>
      <c r="G39" s="18" t="s">
        <v>9</v>
      </c>
      <c r="H39" s="18">
        <v>1</v>
      </c>
      <c r="I39" s="19">
        <f t="shared" si="0"/>
        <v>0.05</v>
      </c>
      <c r="J39" s="9">
        <f t="shared" si="1"/>
        <v>38</v>
      </c>
      <c r="K39" s="9">
        <f t="shared" si="2"/>
        <v>7</v>
      </c>
    </row>
    <row r="40" spans="1:11" x14ac:dyDescent="0.25">
      <c r="A40" s="18">
        <v>39</v>
      </c>
      <c r="B40" s="18" t="s">
        <v>2630</v>
      </c>
      <c r="C40" s="18" t="s">
        <v>2631</v>
      </c>
      <c r="D40" s="26" t="s">
        <v>2702</v>
      </c>
      <c r="E40" s="27" t="s">
        <v>7</v>
      </c>
      <c r="F40" s="27" t="s">
        <v>2703</v>
      </c>
      <c r="G40" s="18" t="s">
        <v>9</v>
      </c>
      <c r="H40" s="18">
        <v>1</v>
      </c>
      <c r="I40" s="19">
        <f t="shared" si="0"/>
        <v>0.05</v>
      </c>
      <c r="J40" s="9">
        <f t="shared" si="1"/>
        <v>39</v>
      </c>
      <c r="K40" s="9">
        <f t="shared" si="2"/>
        <v>7</v>
      </c>
    </row>
    <row r="41" spans="1:11" x14ac:dyDescent="0.25">
      <c r="A41" s="18">
        <v>40</v>
      </c>
      <c r="B41" s="18" t="s">
        <v>2630</v>
      </c>
      <c r="C41" s="18" t="s">
        <v>2631</v>
      </c>
      <c r="D41" s="26" t="s">
        <v>2704</v>
      </c>
      <c r="E41" s="27" t="s">
        <v>7</v>
      </c>
      <c r="F41" s="27" t="s">
        <v>2705</v>
      </c>
      <c r="G41" s="18" t="s">
        <v>9</v>
      </c>
      <c r="H41" s="18">
        <v>1</v>
      </c>
      <c r="I41" s="19">
        <f t="shared" si="0"/>
        <v>0.05</v>
      </c>
      <c r="J41" s="9">
        <f t="shared" si="1"/>
        <v>40</v>
      </c>
      <c r="K41" s="9">
        <f t="shared" si="2"/>
        <v>7</v>
      </c>
    </row>
    <row r="42" spans="1:11" x14ac:dyDescent="0.25">
      <c r="A42" s="18">
        <v>41</v>
      </c>
      <c r="B42" s="18" t="s">
        <v>2630</v>
      </c>
      <c r="C42" s="18" t="s">
        <v>2631</v>
      </c>
      <c r="D42" s="26" t="s">
        <v>1698</v>
      </c>
      <c r="E42" s="27" t="s">
        <v>7</v>
      </c>
      <c r="F42" s="27" t="s">
        <v>2706</v>
      </c>
      <c r="G42" s="18" t="s">
        <v>9</v>
      </c>
      <c r="H42" s="18">
        <v>1</v>
      </c>
      <c r="I42" s="19">
        <f t="shared" si="0"/>
        <v>0.05</v>
      </c>
      <c r="J42" s="9">
        <f t="shared" si="1"/>
        <v>41</v>
      </c>
      <c r="K42" s="9">
        <f t="shared" si="2"/>
        <v>7</v>
      </c>
    </row>
    <row r="43" spans="1:11" x14ac:dyDescent="0.25">
      <c r="A43" s="18">
        <v>42</v>
      </c>
      <c r="B43" s="18" t="s">
        <v>2630</v>
      </c>
      <c r="C43" s="18" t="s">
        <v>2631</v>
      </c>
      <c r="D43" s="26" t="s">
        <v>2707</v>
      </c>
      <c r="E43" s="27" t="s">
        <v>7</v>
      </c>
      <c r="F43" s="27" t="s">
        <v>2708</v>
      </c>
      <c r="G43" s="18" t="s">
        <v>9</v>
      </c>
      <c r="H43" s="18">
        <v>1</v>
      </c>
      <c r="I43" s="19">
        <f t="shared" si="0"/>
        <v>0.06</v>
      </c>
      <c r="J43" s="9">
        <f t="shared" si="1"/>
        <v>42</v>
      </c>
      <c r="K43" s="9">
        <f t="shared" si="2"/>
        <v>7</v>
      </c>
    </row>
    <row r="44" spans="1:11" x14ac:dyDescent="0.25">
      <c r="A44" s="18">
        <v>43</v>
      </c>
      <c r="B44" s="18" t="s">
        <v>2630</v>
      </c>
      <c r="C44" s="18" t="s">
        <v>2631</v>
      </c>
      <c r="D44" s="26" t="s">
        <v>2709</v>
      </c>
      <c r="E44" s="27" t="s">
        <v>7</v>
      </c>
      <c r="F44" s="27" t="s">
        <v>2710</v>
      </c>
      <c r="G44" s="18" t="s">
        <v>9</v>
      </c>
      <c r="H44" s="18">
        <v>1</v>
      </c>
      <c r="I44" s="19">
        <f t="shared" si="0"/>
        <v>0.06</v>
      </c>
      <c r="J44" s="9">
        <f t="shared" si="1"/>
        <v>43</v>
      </c>
      <c r="K44" s="9">
        <f t="shared" si="2"/>
        <v>7</v>
      </c>
    </row>
    <row r="45" spans="1:11" x14ac:dyDescent="0.25">
      <c r="A45" s="18">
        <v>44</v>
      </c>
      <c r="B45" s="18" t="s">
        <v>2630</v>
      </c>
      <c r="C45" s="18" t="s">
        <v>2631</v>
      </c>
      <c r="D45" s="26" t="s">
        <v>2711</v>
      </c>
      <c r="E45" s="27" t="s">
        <v>7</v>
      </c>
      <c r="F45" s="27" t="s">
        <v>2710</v>
      </c>
      <c r="G45" s="18" t="s">
        <v>9</v>
      </c>
      <c r="H45" s="18">
        <v>1</v>
      </c>
      <c r="I45" s="19">
        <f t="shared" si="0"/>
        <v>0.06</v>
      </c>
      <c r="J45" s="9">
        <f t="shared" si="1"/>
        <v>44</v>
      </c>
      <c r="K45" s="9">
        <f t="shared" si="2"/>
        <v>7</v>
      </c>
    </row>
    <row r="46" spans="1:11" x14ac:dyDescent="0.25">
      <c r="A46" s="18">
        <v>45</v>
      </c>
      <c r="B46" s="18" t="s">
        <v>2630</v>
      </c>
      <c r="C46" s="18" t="s">
        <v>2631</v>
      </c>
      <c r="D46" s="26" t="s">
        <v>2712</v>
      </c>
      <c r="E46" s="27" t="s">
        <v>7</v>
      </c>
      <c r="F46" s="27" t="s">
        <v>2713</v>
      </c>
      <c r="G46" s="18" t="s">
        <v>9</v>
      </c>
      <c r="H46" s="18">
        <v>1</v>
      </c>
      <c r="I46" s="19">
        <f t="shared" si="0"/>
        <v>0.06</v>
      </c>
      <c r="J46" s="9">
        <f t="shared" si="1"/>
        <v>45</v>
      </c>
      <c r="K46" s="9">
        <f t="shared" si="2"/>
        <v>7</v>
      </c>
    </row>
    <row r="47" spans="1:11" x14ac:dyDescent="0.25">
      <c r="A47" s="18">
        <v>46</v>
      </c>
      <c r="B47" s="18" t="s">
        <v>2630</v>
      </c>
      <c r="C47" s="18" t="s">
        <v>2631</v>
      </c>
      <c r="D47" s="26" t="s">
        <v>712</v>
      </c>
      <c r="E47" s="27" t="s">
        <v>7</v>
      </c>
      <c r="F47" s="27" t="s">
        <v>2714</v>
      </c>
      <c r="G47" s="18" t="s">
        <v>9</v>
      </c>
      <c r="H47" s="18">
        <v>1</v>
      </c>
      <c r="I47" s="19">
        <f t="shared" si="0"/>
        <v>0.06</v>
      </c>
      <c r="J47" s="9">
        <f t="shared" si="1"/>
        <v>46</v>
      </c>
      <c r="K47" s="9">
        <f t="shared" si="2"/>
        <v>7</v>
      </c>
    </row>
    <row r="48" spans="1:11" x14ac:dyDescent="0.25">
      <c r="A48" s="18">
        <v>47</v>
      </c>
      <c r="B48" s="18" t="s">
        <v>2630</v>
      </c>
      <c r="C48" s="18" t="s">
        <v>2631</v>
      </c>
      <c r="D48" s="26" t="s">
        <v>2715</v>
      </c>
      <c r="E48" s="27" t="s">
        <v>7</v>
      </c>
      <c r="F48" s="27" t="s">
        <v>2716</v>
      </c>
      <c r="G48" s="18" t="s">
        <v>9</v>
      </c>
      <c r="H48" s="18">
        <v>1</v>
      </c>
      <c r="I48" s="19">
        <f t="shared" si="0"/>
        <v>0.06</v>
      </c>
      <c r="J48" s="9">
        <f t="shared" si="1"/>
        <v>47</v>
      </c>
      <c r="K48" s="9">
        <f t="shared" si="2"/>
        <v>7</v>
      </c>
    </row>
    <row r="49" spans="1:11" x14ac:dyDescent="0.25">
      <c r="A49" s="18">
        <v>48</v>
      </c>
      <c r="B49" s="18" t="s">
        <v>2630</v>
      </c>
      <c r="C49" s="18" t="s">
        <v>2631</v>
      </c>
      <c r="D49" s="26" t="s">
        <v>2717</v>
      </c>
      <c r="E49" s="27" t="s">
        <v>7</v>
      </c>
      <c r="F49" s="27" t="s">
        <v>2718</v>
      </c>
      <c r="G49" s="18" t="s">
        <v>9</v>
      </c>
      <c r="H49" s="18">
        <v>1</v>
      </c>
      <c r="I49" s="19">
        <f t="shared" si="0"/>
        <v>7.0000000000000007E-2</v>
      </c>
      <c r="J49" s="9">
        <f t="shared" si="1"/>
        <v>48</v>
      </c>
      <c r="K49" s="9">
        <f t="shared" si="2"/>
        <v>7</v>
      </c>
    </row>
    <row r="50" spans="1:11" x14ac:dyDescent="0.25">
      <c r="A50" s="18">
        <v>49</v>
      </c>
      <c r="B50" s="18" t="s">
        <v>2630</v>
      </c>
      <c r="C50" s="18" t="s">
        <v>2631</v>
      </c>
      <c r="D50" s="26" t="s">
        <v>2541</v>
      </c>
      <c r="E50" s="27" t="s">
        <v>7</v>
      </c>
      <c r="F50" s="27" t="s">
        <v>2719</v>
      </c>
      <c r="G50" s="18" t="s">
        <v>9</v>
      </c>
      <c r="H50" s="18">
        <v>1</v>
      </c>
      <c r="I50" s="19">
        <f t="shared" si="0"/>
        <v>7.0000000000000007E-2</v>
      </c>
      <c r="J50" s="9">
        <f t="shared" si="1"/>
        <v>49</v>
      </c>
      <c r="K50" s="9">
        <f t="shared" si="2"/>
        <v>7</v>
      </c>
    </row>
    <row r="51" spans="1:11" x14ac:dyDescent="0.25">
      <c r="A51" s="18">
        <v>50</v>
      </c>
      <c r="B51" s="18" t="s">
        <v>2630</v>
      </c>
      <c r="C51" s="18" t="s">
        <v>2631</v>
      </c>
      <c r="D51" s="26" t="s">
        <v>2720</v>
      </c>
      <c r="E51" s="27" t="s">
        <v>7</v>
      </c>
      <c r="F51" s="27" t="s">
        <v>2721</v>
      </c>
      <c r="G51" s="18" t="s">
        <v>9</v>
      </c>
      <c r="H51" s="18">
        <v>1</v>
      </c>
      <c r="I51" s="19">
        <f t="shared" si="0"/>
        <v>7.0000000000000007E-2</v>
      </c>
      <c r="J51" s="9">
        <f t="shared" si="1"/>
        <v>50</v>
      </c>
      <c r="K51" s="9">
        <f t="shared" si="2"/>
        <v>7</v>
      </c>
    </row>
    <row r="52" spans="1:11" x14ac:dyDescent="0.25">
      <c r="A52" s="18">
        <v>51</v>
      </c>
      <c r="B52" s="18" t="s">
        <v>2630</v>
      </c>
      <c r="C52" s="18" t="s">
        <v>2631</v>
      </c>
      <c r="D52" s="26" t="s">
        <v>2722</v>
      </c>
      <c r="E52" s="27" t="s">
        <v>7</v>
      </c>
      <c r="F52" s="27" t="s">
        <v>2723</v>
      </c>
      <c r="G52" s="18" t="s">
        <v>9</v>
      </c>
      <c r="H52" s="18">
        <v>1</v>
      </c>
      <c r="I52" s="19">
        <f t="shared" si="0"/>
        <v>7.0000000000000007E-2</v>
      </c>
      <c r="J52" s="9">
        <f t="shared" si="1"/>
        <v>51</v>
      </c>
      <c r="K52" s="9">
        <f t="shared" si="2"/>
        <v>7</v>
      </c>
    </row>
    <row r="53" spans="1:11" x14ac:dyDescent="0.25">
      <c r="A53" s="18">
        <v>52</v>
      </c>
      <c r="B53" s="18" t="s">
        <v>2630</v>
      </c>
      <c r="C53" s="18" t="s">
        <v>2631</v>
      </c>
      <c r="D53" s="26" t="s">
        <v>2724</v>
      </c>
      <c r="E53" s="27" t="s">
        <v>7</v>
      </c>
      <c r="F53" s="27" t="s">
        <v>2725</v>
      </c>
      <c r="G53" s="18" t="s">
        <v>9</v>
      </c>
      <c r="H53" s="18">
        <v>1</v>
      </c>
      <c r="I53" s="19">
        <f t="shared" si="0"/>
        <v>7.0000000000000007E-2</v>
      </c>
      <c r="J53" s="9">
        <f t="shared" si="1"/>
        <v>52</v>
      </c>
      <c r="K53" s="9">
        <f t="shared" si="2"/>
        <v>7</v>
      </c>
    </row>
    <row r="54" spans="1:11" x14ac:dyDescent="0.25">
      <c r="A54" s="18">
        <v>53</v>
      </c>
      <c r="B54" s="18" t="s">
        <v>2630</v>
      </c>
      <c r="C54" s="18" t="s">
        <v>2631</v>
      </c>
      <c r="D54" s="26" t="s">
        <v>2726</v>
      </c>
      <c r="E54" s="27" t="s">
        <v>7</v>
      </c>
      <c r="F54" s="27" t="s">
        <v>2727</v>
      </c>
      <c r="G54" s="18" t="s">
        <v>9</v>
      </c>
      <c r="H54" s="18">
        <v>1</v>
      </c>
      <c r="I54" s="19">
        <f t="shared" si="0"/>
        <v>7.0000000000000007E-2</v>
      </c>
      <c r="J54" s="9">
        <f t="shared" si="1"/>
        <v>53</v>
      </c>
      <c r="K54" s="9">
        <f t="shared" si="2"/>
        <v>7</v>
      </c>
    </row>
    <row r="55" spans="1:11" x14ac:dyDescent="0.25">
      <c r="A55" s="18">
        <v>54</v>
      </c>
      <c r="B55" s="18" t="s">
        <v>2630</v>
      </c>
      <c r="C55" s="18" t="s">
        <v>2631</v>
      </c>
      <c r="D55" s="26" t="s">
        <v>2728</v>
      </c>
      <c r="E55" s="27" t="s">
        <v>7</v>
      </c>
      <c r="F55" s="27" t="s">
        <v>2729</v>
      </c>
      <c r="G55" s="18" t="s">
        <v>9</v>
      </c>
      <c r="H55" s="18">
        <v>1</v>
      </c>
      <c r="I55" s="19">
        <f t="shared" si="0"/>
        <v>7.0000000000000007E-2</v>
      </c>
      <c r="J55" s="9">
        <f t="shared" si="1"/>
        <v>54</v>
      </c>
      <c r="K55" s="9">
        <f t="shared" si="2"/>
        <v>7</v>
      </c>
    </row>
    <row r="56" spans="1:11" x14ac:dyDescent="0.25">
      <c r="A56" s="18">
        <v>55</v>
      </c>
      <c r="B56" s="18" t="s">
        <v>2630</v>
      </c>
      <c r="C56" s="18" t="s">
        <v>2631</v>
      </c>
      <c r="D56" s="26" t="s">
        <v>2730</v>
      </c>
      <c r="E56" s="27" t="s">
        <v>7</v>
      </c>
      <c r="F56" s="27" t="s">
        <v>2731</v>
      </c>
      <c r="G56" s="18" t="s">
        <v>9</v>
      </c>
      <c r="H56" s="18">
        <v>1</v>
      </c>
      <c r="I56" s="19">
        <f t="shared" si="0"/>
        <v>0.08</v>
      </c>
      <c r="J56" s="9">
        <f t="shared" si="1"/>
        <v>55</v>
      </c>
      <c r="K56" s="9">
        <f t="shared" si="2"/>
        <v>7</v>
      </c>
    </row>
    <row r="57" spans="1:11" x14ac:dyDescent="0.25">
      <c r="A57" s="18">
        <v>56</v>
      </c>
      <c r="B57" s="18" t="s">
        <v>2630</v>
      </c>
      <c r="C57" s="18" t="s">
        <v>2631</v>
      </c>
      <c r="D57" s="26" t="s">
        <v>2732</v>
      </c>
      <c r="E57" s="27" t="s">
        <v>7</v>
      </c>
      <c r="F57" s="27" t="s">
        <v>2733</v>
      </c>
      <c r="G57" s="18" t="s">
        <v>9</v>
      </c>
      <c r="H57" s="18">
        <v>1</v>
      </c>
      <c r="I57" s="19">
        <f t="shared" si="0"/>
        <v>0.08</v>
      </c>
      <c r="J57" s="9">
        <f t="shared" si="1"/>
        <v>56</v>
      </c>
      <c r="K57" s="9">
        <f t="shared" si="2"/>
        <v>7</v>
      </c>
    </row>
    <row r="58" spans="1:11" x14ac:dyDescent="0.25">
      <c r="A58" s="18">
        <v>57</v>
      </c>
      <c r="B58" s="18" t="s">
        <v>2630</v>
      </c>
      <c r="C58" s="18" t="s">
        <v>2631</v>
      </c>
      <c r="D58" s="26" t="s">
        <v>2734</v>
      </c>
      <c r="E58" s="27" t="s">
        <v>7</v>
      </c>
      <c r="F58" s="27" t="s">
        <v>2735</v>
      </c>
      <c r="G58" s="18" t="s">
        <v>9</v>
      </c>
      <c r="H58" s="18">
        <v>1</v>
      </c>
      <c r="I58" s="19">
        <f t="shared" si="0"/>
        <v>0.08</v>
      </c>
      <c r="J58" s="9">
        <f t="shared" si="1"/>
        <v>57</v>
      </c>
      <c r="K58" s="9">
        <f t="shared" si="2"/>
        <v>7</v>
      </c>
    </row>
    <row r="59" spans="1:11" ht="30" x14ac:dyDescent="0.25">
      <c r="A59" s="18">
        <v>58</v>
      </c>
      <c r="B59" s="18" t="s">
        <v>2630</v>
      </c>
      <c r="C59" s="18" t="s">
        <v>2631</v>
      </c>
      <c r="D59" s="26" t="s">
        <v>2736</v>
      </c>
      <c r="E59" s="27" t="s">
        <v>7</v>
      </c>
      <c r="F59" s="27" t="s">
        <v>2737</v>
      </c>
      <c r="G59" s="18" t="s">
        <v>9</v>
      </c>
      <c r="H59" s="18">
        <v>1</v>
      </c>
      <c r="I59" s="19">
        <f t="shared" si="0"/>
        <v>0.08</v>
      </c>
      <c r="J59" s="9">
        <f t="shared" si="1"/>
        <v>58</v>
      </c>
      <c r="K59" s="9">
        <f t="shared" si="2"/>
        <v>7</v>
      </c>
    </row>
    <row r="60" spans="1:11" x14ac:dyDescent="0.25">
      <c r="A60" s="18">
        <v>59</v>
      </c>
      <c r="B60" s="18" t="s">
        <v>2630</v>
      </c>
      <c r="C60" s="18" t="s">
        <v>2631</v>
      </c>
      <c r="D60" s="26" t="s">
        <v>2738</v>
      </c>
      <c r="E60" s="27" t="s">
        <v>7</v>
      </c>
      <c r="F60" s="27" t="s">
        <v>2739</v>
      </c>
      <c r="G60" s="18" t="s">
        <v>9</v>
      </c>
      <c r="H60" s="18">
        <v>1</v>
      </c>
      <c r="I60" s="19">
        <f t="shared" si="0"/>
        <v>0.08</v>
      </c>
      <c r="J60" s="9">
        <f t="shared" si="1"/>
        <v>59</v>
      </c>
      <c r="K60" s="9">
        <f t="shared" si="2"/>
        <v>7</v>
      </c>
    </row>
    <row r="61" spans="1:11" x14ac:dyDescent="0.25">
      <c r="A61" s="18">
        <v>60</v>
      </c>
      <c r="B61" s="18" t="s">
        <v>2630</v>
      </c>
      <c r="C61" s="18" t="s">
        <v>2631</v>
      </c>
      <c r="D61" s="26" t="s">
        <v>2740</v>
      </c>
      <c r="E61" s="27" t="s">
        <v>7</v>
      </c>
      <c r="F61" s="27" t="s">
        <v>2741</v>
      </c>
      <c r="G61" s="18" t="s">
        <v>9</v>
      </c>
      <c r="H61" s="18">
        <v>1</v>
      </c>
      <c r="I61" s="19">
        <f t="shared" si="0"/>
        <v>0.08</v>
      </c>
      <c r="J61" s="9">
        <f t="shared" si="1"/>
        <v>60</v>
      </c>
      <c r="K61" s="9">
        <f t="shared" si="2"/>
        <v>7</v>
      </c>
    </row>
    <row r="62" spans="1:11" x14ac:dyDescent="0.25">
      <c r="A62" s="18">
        <v>61</v>
      </c>
      <c r="B62" s="18" t="s">
        <v>2630</v>
      </c>
      <c r="C62" s="18" t="s">
        <v>2631</v>
      </c>
      <c r="D62" s="26" t="s">
        <v>2742</v>
      </c>
      <c r="E62" s="27" t="s">
        <v>7</v>
      </c>
      <c r="F62" s="27" t="s">
        <v>2743</v>
      </c>
      <c r="G62" s="18" t="s">
        <v>9</v>
      </c>
      <c r="H62" s="18">
        <v>1</v>
      </c>
      <c r="I62" s="19">
        <f t="shared" si="0"/>
        <v>0.08</v>
      </c>
      <c r="J62" s="9">
        <f t="shared" si="1"/>
        <v>61</v>
      </c>
      <c r="K62" s="9">
        <f t="shared" si="2"/>
        <v>7</v>
      </c>
    </row>
    <row r="63" spans="1:11" x14ac:dyDescent="0.25">
      <c r="A63" s="18">
        <v>62</v>
      </c>
      <c r="B63" s="18" t="s">
        <v>2630</v>
      </c>
      <c r="C63" s="18" t="s">
        <v>2631</v>
      </c>
      <c r="D63" s="26" t="s">
        <v>2744</v>
      </c>
      <c r="E63" s="27" t="s">
        <v>7</v>
      </c>
      <c r="F63" s="27" t="s">
        <v>2745</v>
      </c>
      <c r="G63" s="18" t="s">
        <v>9</v>
      </c>
      <c r="H63" s="18">
        <v>1</v>
      </c>
      <c r="I63" s="19">
        <f t="shared" si="0"/>
        <v>0.09</v>
      </c>
      <c r="J63" s="9">
        <f t="shared" si="1"/>
        <v>62</v>
      </c>
      <c r="K63" s="9">
        <f t="shared" si="2"/>
        <v>7</v>
      </c>
    </row>
    <row r="64" spans="1:11" x14ac:dyDescent="0.25">
      <c r="A64" s="18">
        <v>63</v>
      </c>
      <c r="B64" s="18" t="s">
        <v>2630</v>
      </c>
      <c r="C64" s="18" t="s">
        <v>2631</v>
      </c>
      <c r="D64" s="26" t="s">
        <v>2746</v>
      </c>
      <c r="E64" s="27" t="s">
        <v>7</v>
      </c>
      <c r="F64" s="27" t="s">
        <v>2747</v>
      </c>
      <c r="G64" s="18" t="s">
        <v>9</v>
      </c>
      <c r="H64" s="18">
        <v>1</v>
      </c>
      <c r="I64" s="19">
        <f t="shared" si="0"/>
        <v>0.09</v>
      </c>
      <c r="J64" s="9">
        <f t="shared" si="1"/>
        <v>63</v>
      </c>
      <c r="K64" s="9">
        <f t="shared" si="2"/>
        <v>7</v>
      </c>
    </row>
    <row r="65" spans="1:11" x14ac:dyDescent="0.25">
      <c r="A65" s="18">
        <v>64</v>
      </c>
      <c r="B65" s="18" t="s">
        <v>2630</v>
      </c>
      <c r="C65" s="18" t="s">
        <v>2631</v>
      </c>
      <c r="D65" s="26" t="s">
        <v>799</v>
      </c>
      <c r="E65" s="27" t="s">
        <v>7</v>
      </c>
      <c r="F65" s="27" t="s">
        <v>2748</v>
      </c>
      <c r="G65" s="18" t="s">
        <v>9</v>
      </c>
      <c r="H65" s="18">
        <v>1</v>
      </c>
      <c r="I65" s="19">
        <f t="shared" si="0"/>
        <v>0.09</v>
      </c>
      <c r="J65" s="9">
        <f t="shared" si="1"/>
        <v>64</v>
      </c>
      <c r="K65" s="9">
        <f t="shared" si="2"/>
        <v>7</v>
      </c>
    </row>
    <row r="66" spans="1:11" x14ac:dyDescent="0.25">
      <c r="A66" s="18">
        <v>65</v>
      </c>
      <c r="B66" s="18" t="s">
        <v>2630</v>
      </c>
      <c r="C66" s="18" t="s">
        <v>2631</v>
      </c>
      <c r="D66" s="26" t="s">
        <v>2749</v>
      </c>
      <c r="E66" s="27" t="s">
        <v>7</v>
      </c>
      <c r="F66" s="27" t="s">
        <v>2750</v>
      </c>
      <c r="G66" s="18" t="s">
        <v>9</v>
      </c>
      <c r="H66" s="18">
        <v>1</v>
      </c>
      <c r="I66" s="19">
        <f t="shared" ref="I66:I129" si="10">PERCENTRANK(A:A,A66,2)</f>
        <v>0.09</v>
      </c>
      <c r="J66" s="9">
        <f t="shared" si="1"/>
        <v>65</v>
      </c>
      <c r="K66" s="9">
        <f t="shared" si="2"/>
        <v>7</v>
      </c>
    </row>
    <row r="67" spans="1:11" x14ac:dyDescent="0.25">
      <c r="A67" s="18">
        <v>66</v>
      </c>
      <c r="B67" s="18" t="s">
        <v>2630</v>
      </c>
      <c r="C67" s="18" t="s">
        <v>2631</v>
      </c>
      <c r="D67" s="26" t="s">
        <v>2751</v>
      </c>
      <c r="E67" s="27" t="s">
        <v>7</v>
      </c>
      <c r="F67" s="27" t="s">
        <v>2752</v>
      </c>
      <c r="G67" s="18" t="s">
        <v>9</v>
      </c>
      <c r="H67" s="18">
        <v>1</v>
      </c>
      <c r="I67" s="19">
        <f t="shared" si="10"/>
        <v>0.09</v>
      </c>
      <c r="J67" s="9">
        <f t="shared" ref="J67:J130" si="11">IF(H67=H66,J66+1,1)</f>
        <v>66</v>
      </c>
      <c r="K67" s="9">
        <f t="shared" ref="K67:K130" si="12">IF(J67&lt;COUNTIF(G:G,"Q1")*0.31,7,IF(J67&gt;COUNTIF(G:G,"q1")*0.69,6,6.5))</f>
        <v>7</v>
      </c>
    </row>
    <row r="68" spans="1:11" ht="30" x14ac:dyDescent="0.25">
      <c r="A68" s="18">
        <v>67</v>
      </c>
      <c r="B68" s="18" t="s">
        <v>2630</v>
      </c>
      <c r="C68" s="18" t="s">
        <v>2631</v>
      </c>
      <c r="D68" s="26" t="s">
        <v>2753</v>
      </c>
      <c r="E68" s="27" t="s">
        <v>7</v>
      </c>
      <c r="F68" s="27" t="s">
        <v>2752</v>
      </c>
      <c r="G68" s="18" t="s">
        <v>9</v>
      </c>
      <c r="H68" s="18">
        <v>1</v>
      </c>
      <c r="I68" s="19">
        <f t="shared" si="10"/>
        <v>0.09</v>
      </c>
      <c r="J68" s="9">
        <f t="shared" si="11"/>
        <v>67</v>
      </c>
      <c r="K68" s="9">
        <f t="shared" si="12"/>
        <v>7</v>
      </c>
    </row>
    <row r="69" spans="1:11" x14ac:dyDescent="0.25">
      <c r="A69" s="18">
        <v>68</v>
      </c>
      <c r="B69" s="18" t="s">
        <v>2630</v>
      </c>
      <c r="C69" s="18" t="s">
        <v>2631</v>
      </c>
      <c r="D69" s="26" t="s">
        <v>2754</v>
      </c>
      <c r="E69" s="27" t="s">
        <v>7</v>
      </c>
      <c r="F69" s="27" t="s">
        <v>2755</v>
      </c>
      <c r="G69" s="18" t="s">
        <v>9</v>
      </c>
      <c r="H69" s="18">
        <v>1</v>
      </c>
      <c r="I69" s="19">
        <f t="shared" si="10"/>
        <v>0.09</v>
      </c>
      <c r="J69" s="9">
        <f t="shared" si="11"/>
        <v>68</v>
      </c>
      <c r="K69" s="9">
        <f t="shared" si="12"/>
        <v>6.5</v>
      </c>
    </row>
    <row r="70" spans="1:11" x14ac:dyDescent="0.25">
      <c r="A70" s="18">
        <v>69</v>
      </c>
      <c r="B70" s="18" t="s">
        <v>2630</v>
      </c>
      <c r="C70" s="18" t="s">
        <v>2631</v>
      </c>
      <c r="D70" s="26" t="s">
        <v>2756</v>
      </c>
      <c r="E70" s="27" t="s">
        <v>7</v>
      </c>
      <c r="F70" s="27" t="s">
        <v>2757</v>
      </c>
      <c r="G70" s="18" t="s">
        <v>9</v>
      </c>
      <c r="H70" s="18">
        <v>1</v>
      </c>
      <c r="I70" s="19">
        <f t="shared" si="10"/>
        <v>0.1</v>
      </c>
      <c r="J70" s="9">
        <f t="shared" si="11"/>
        <v>69</v>
      </c>
      <c r="K70" s="9">
        <f t="shared" si="12"/>
        <v>6.5</v>
      </c>
    </row>
    <row r="71" spans="1:11" x14ac:dyDescent="0.25">
      <c r="A71" s="18">
        <v>70</v>
      </c>
      <c r="B71" s="18" t="s">
        <v>2630</v>
      </c>
      <c r="C71" s="18" t="s">
        <v>2631</v>
      </c>
      <c r="D71" s="26" t="s">
        <v>2758</v>
      </c>
      <c r="E71" s="27" t="s">
        <v>7</v>
      </c>
      <c r="F71" s="27" t="s">
        <v>2759</v>
      </c>
      <c r="G71" s="18" t="s">
        <v>9</v>
      </c>
      <c r="H71" s="18">
        <v>1</v>
      </c>
      <c r="I71" s="19">
        <f t="shared" si="10"/>
        <v>0.1</v>
      </c>
      <c r="J71" s="9">
        <f t="shared" si="11"/>
        <v>70</v>
      </c>
      <c r="K71" s="9">
        <f t="shared" si="12"/>
        <v>6.5</v>
      </c>
    </row>
    <row r="72" spans="1:11" x14ac:dyDescent="0.25">
      <c r="A72" s="18">
        <v>71</v>
      </c>
      <c r="B72" s="18" t="s">
        <v>2630</v>
      </c>
      <c r="C72" s="18" t="s">
        <v>2631</v>
      </c>
      <c r="D72" s="26" t="s">
        <v>2760</v>
      </c>
      <c r="E72" s="27" t="s">
        <v>7</v>
      </c>
      <c r="F72" s="27" t="s">
        <v>2761</v>
      </c>
      <c r="G72" s="18" t="s">
        <v>9</v>
      </c>
      <c r="H72" s="18">
        <v>1</v>
      </c>
      <c r="I72" s="19">
        <f t="shared" si="10"/>
        <v>0.1</v>
      </c>
      <c r="J72" s="9">
        <f t="shared" si="11"/>
        <v>71</v>
      </c>
      <c r="K72" s="9">
        <f t="shared" si="12"/>
        <v>6.5</v>
      </c>
    </row>
    <row r="73" spans="1:11" x14ac:dyDescent="0.25">
      <c r="A73" s="18">
        <v>72</v>
      </c>
      <c r="B73" s="18" t="s">
        <v>2630</v>
      </c>
      <c r="C73" s="18" t="s">
        <v>2631</v>
      </c>
      <c r="D73" s="26" t="s">
        <v>2762</v>
      </c>
      <c r="E73" s="27" t="s">
        <v>7</v>
      </c>
      <c r="F73" s="27" t="s">
        <v>2763</v>
      </c>
      <c r="G73" s="18" t="s">
        <v>9</v>
      </c>
      <c r="H73" s="18">
        <v>1</v>
      </c>
      <c r="I73" s="19">
        <f t="shared" si="10"/>
        <v>0.1</v>
      </c>
      <c r="J73" s="9">
        <f t="shared" si="11"/>
        <v>72</v>
      </c>
      <c r="K73" s="9">
        <f t="shared" si="12"/>
        <v>6.5</v>
      </c>
    </row>
    <row r="74" spans="1:11" x14ac:dyDescent="0.25">
      <c r="A74" s="18">
        <v>73</v>
      </c>
      <c r="B74" s="18" t="s">
        <v>2630</v>
      </c>
      <c r="C74" s="18" t="s">
        <v>2631</v>
      </c>
      <c r="D74" s="26" t="s">
        <v>1883</v>
      </c>
      <c r="E74" s="27" t="s">
        <v>7</v>
      </c>
      <c r="F74" s="27" t="s">
        <v>2764</v>
      </c>
      <c r="G74" s="18" t="s">
        <v>9</v>
      </c>
      <c r="H74" s="18">
        <v>1</v>
      </c>
      <c r="I74" s="19">
        <f t="shared" si="10"/>
        <v>0.1</v>
      </c>
      <c r="J74" s="9">
        <f t="shared" si="11"/>
        <v>73</v>
      </c>
      <c r="K74" s="9">
        <f t="shared" si="12"/>
        <v>6.5</v>
      </c>
    </row>
    <row r="75" spans="1:11" x14ac:dyDescent="0.25">
      <c r="A75" s="18">
        <v>74</v>
      </c>
      <c r="B75" s="18" t="s">
        <v>2630</v>
      </c>
      <c r="C75" s="18" t="s">
        <v>2631</v>
      </c>
      <c r="D75" s="26" t="s">
        <v>2765</v>
      </c>
      <c r="E75" s="27" t="s">
        <v>7</v>
      </c>
      <c r="F75" s="27" t="s">
        <v>2766</v>
      </c>
      <c r="G75" s="18" t="s">
        <v>9</v>
      </c>
      <c r="H75" s="18">
        <v>1</v>
      </c>
      <c r="I75" s="19">
        <f t="shared" si="10"/>
        <v>0.1</v>
      </c>
      <c r="J75" s="9">
        <f t="shared" si="11"/>
        <v>74</v>
      </c>
      <c r="K75" s="9">
        <f t="shared" si="12"/>
        <v>6.5</v>
      </c>
    </row>
    <row r="76" spans="1:11" x14ac:dyDescent="0.25">
      <c r="A76" s="18">
        <v>75</v>
      </c>
      <c r="B76" s="18" t="s">
        <v>2630</v>
      </c>
      <c r="C76" s="18" t="s">
        <v>2631</v>
      </c>
      <c r="D76" s="26" t="s">
        <v>2767</v>
      </c>
      <c r="E76" s="27" t="s">
        <v>7</v>
      </c>
      <c r="F76" s="27" t="s">
        <v>2768</v>
      </c>
      <c r="G76" s="18" t="s">
        <v>9</v>
      </c>
      <c r="H76" s="18">
        <v>1</v>
      </c>
      <c r="I76" s="19">
        <f t="shared" si="10"/>
        <v>0.11</v>
      </c>
      <c r="J76" s="9">
        <f t="shared" si="11"/>
        <v>75</v>
      </c>
      <c r="K76" s="9">
        <f t="shared" si="12"/>
        <v>6.5</v>
      </c>
    </row>
    <row r="77" spans="1:11" x14ac:dyDescent="0.25">
      <c r="A77" s="18">
        <v>76</v>
      </c>
      <c r="B77" s="18" t="s">
        <v>2630</v>
      </c>
      <c r="C77" s="18" t="s">
        <v>2631</v>
      </c>
      <c r="D77" s="26" t="s">
        <v>2769</v>
      </c>
      <c r="E77" s="27" t="s">
        <v>7</v>
      </c>
      <c r="F77" s="27" t="s">
        <v>2770</v>
      </c>
      <c r="G77" s="18" t="s">
        <v>9</v>
      </c>
      <c r="H77" s="18">
        <v>1</v>
      </c>
      <c r="I77" s="19">
        <f t="shared" si="10"/>
        <v>0.11</v>
      </c>
      <c r="J77" s="9">
        <f t="shared" si="11"/>
        <v>76</v>
      </c>
      <c r="K77" s="9">
        <f t="shared" si="12"/>
        <v>6.5</v>
      </c>
    </row>
    <row r="78" spans="1:11" x14ac:dyDescent="0.25">
      <c r="A78" s="18">
        <v>77</v>
      </c>
      <c r="B78" s="18" t="s">
        <v>2630</v>
      </c>
      <c r="C78" s="18" t="s">
        <v>2631</v>
      </c>
      <c r="D78" s="26" t="s">
        <v>2771</v>
      </c>
      <c r="E78" s="27" t="s">
        <v>7</v>
      </c>
      <c r="F78" s="27" t="s">
        <v>2772</v>
      </c>
      <c r="G78" s="18" t="s">
        <v>9</v>
      </c>
      <c r="H78" s="18">
        <v>1</v>
      </c>
      <c r="I78" s="19">
        <f t="shared" si="10"/>
        <v>0.11</v>
      </c>
      <c r="J78" s="9">
        <f t="shared" si="11"/>
        <v>77</v>
      </c>
      <c r="K78" s="9">
        <f t="shared" si="12"/>
        <v>6.5</v>
      </c>
    </row>
    <row r="79" spans="1:11" ht="30" x14ac:dyDescent="0.25">
      <c r="A79" s="18">
        <v>78</v>
      </c>
      <c r="B79" s="18" t="s">
        <v>2630</v>
      </c>
      <c r="C79" s="18" t="s">
        <v>2631</v>
      </c>
      <c r="D79" s="26" t="s">
        <v>2773</v>
      </c>
      <c r="E79" s="27" t="s">
        <v>7</v>
      </c>
      <c r="F79" s="27" t="s">
        <v>2774</v>
      </c>
      <c r="G79" s="18" t="s">
        <v>9</v>
      </c>
      <c r="H79" s="18">
        <v>1</v>
      </c>
      <c r="I79" s="19">
        <f t="shared" si="10"/>
        <v>0.11</v>
      </c>
      <c r="J79" s="9">
        <f t="shared" si="11"/>
        <v>78</v>
      </c>
      <c r="K79" s="9">
        <f t="shared" si="12"/>
        <v>6.5</v>
      </c>
    </row>
    <row r="80" spans="1:11" x14ac:dyDescent="0.25">
      <c r="A80" s="18">
        <v>79</v>
      </c>
      <c r="B80" s="18" t="s">
        <v>2630</v>
      </c>
      <c r="C80" s="18" t="s">
        <v>2631</v>
      </c>
      <c r="D80" s="26" t="s">
        <v>2775</v>
      </c>
      <c r="E80" s="27" t="s">
        <v>7</v>
      </c>
      <c r="F80" s="27" t="s">
        <v>2776</v>
      </c>
      <c r="G80" s="18" t="s">
        <v>9</v>
      </c>
      <c r="H80" s="18">
        <v>1</v>
      </c>
      <c r="I80" s="19">
        <f t="shared" si="10"/>
        <v>0.11</v>
      </c>
      <c r="J80" s="9">
        <f t="shared" si="11"/>
        <v>79</v>
      </c>
      <c r="K80" s="9">
        <f t="shared" si="12"/>
        <v>6.5</v>
      </c>
    </row>
    <row r="81" spans="1:11" x14ac:dyDescent="0.25">
      <c r="A81" s="18">
        <v>80</v>
      </c>
      <c r="B81" s="18" t="s">
        <v>2630</v>
      </c>
      <c r="C81" s="18" t="s">
        <v>2631</v>
      </c>
      <c r="D81" s="26" t="s">
        <v>1900</v>
      </c>
      <c r="E81" s="27" t="s">
        <v>7</v>
      </c>
      <c r="F81" s="27" t="s">
        <v>2777</v>
      </c>
      <c r="G81" s="18" t="s">
        <v>9</v>
      </c>
      <c r="H81" s="18">
        <v>1</v>
      </c>
      <c r="I81" s="19">
        <f t="shared" si="10"/>
        <v>0.11</v>
      </c>
      <c r="J81" s="9">
        <f t="shared" si="11"/>
        <v>80</v>
      </c>
      <c r="K81" s="9">
        <f t="shared" si="12"/>
        <v>6.5</v>
      </c>
    </row>
    <row r="82" spans="1:11" x14ac:dyDescent="0.25">
      <c r="A82" s="18">
        <v>81</v>
      </c>
      <c r="B82" s="18" t="s">
        <v>2630</v>
      </c>
      <c r="C82" s="18" t="s">
        <v>2631</v>
      </c>
      <c r="D82" s="26" t="s">
        <v>2778</v>
      </c>
      <c r="E82" s="27" t="s">
        <v>7</v>
      </c>
      <c r="F82" s="27" t="s">
        <v>2779</v>
      </c>
      <c r="G82" s="18" t="s">
        <v>9</v>
      </c>
      <c r="H82" s="18">
        <v>1</v>
      </c>
      <c r="I82" s="19">
        <f t="shared" si="10"/>
        <v>0.11</v>
      </c>
      <c r="J82" s="9">
        <f t="shared" si="11"/>
        <v>81</v>
      </c>
      <c r="K82" s="9">
        <f t="shared" si="12"/>
        <v>6.5</v>
      </c>
    </row>
    <row r="83" spans="1:11" x14ac:dyDescent="0.25">
      <c r="A83" s="18">
        <v>82</v>
      </c>
      <c r="B83" s="18" t="s">
        <v>2630</v>
      </c>
      <c r="C83" s="18" t="s">
        <v>2631</v>
      </c>
      <c r="D83" s="26" t="s">
        <v>2780</v>
      </c>
      <c r="E83" s="27" t="s">
        <v>7</v>
      </c>
      <c r="F83" s="27" t="s">
        <v>2781</v>
      </c>
      <c r="G83" s="18" t="s">
        <v>9</v>
      </c>
      <c r="H83" s="18">
        <v>1</v>
      </c>
      <c r="I83" s="19">
        <f t="shared" si="10"/>
        <v>0.12</v>
      </c>
      <c r="J83" s="9">
        <f t="shared" si="11"/>
        <v>82</v>
      </c>
      <c r="K83" s="9">
        <f t="shared" si="12"/>
        <v>6.5</v>
      </c>
    </row>
    <row r="84" spans="1:11" x14ac:dyDescent="0.25">
      <c r="A84" s="18">
        <v>83</v>
      </c>
      <c r="B84" s="18" t="s">
        <v>2630</v>
      </c>
      <c r="C84" s="18" t="s">
        <v>2631</v>
      </c>
      <c r="D84" s="26" t="s">
        <v>2782</v>
      </c>
      <c r="E84" s="27" t="s">
        <v>7</v>
      </c>
      <c r="F84" s="27" t="s">
        <v>2783</v>
      </c>
      <c r="G84" s="18" t="s">
        <v>9</v>
      </c>
      <c r="H84" s="18">
        <v>1</v>
      </c>
      <c r="I84" s="19">
        <f t="shared" si="10"/>
        <v>0.12</v>
      </c>
      <c r="J84" s="9">
        <f t="shared" si="11"/>
        <v>83</v>
      </c>
      <c r="K84" s="9">
        <f t="shared" si="12"/>
        <v>6.5</v>
      </c>
    </row>
    <row r="85" spans="1:11" x14ac:dyDescent="0.25">
      <c r="A85" s="18">
        <v>84</v>
      </c>
      <c r="B85" s="18" t="s">
        <v>2630</v>
      </c>
      <c r="C85" s="18" t="s">
        <v>2631</v>
      </c>
      <c r="D85" s="26" t="s">
        <v>2784</v>
      </c>
      <c r="E85" s="27" t="s">
        <v>7</v>
      </c>
      <c r="F85" s="27" t="s">
        <v>2785</v>
      </c>
      <c r="G85" s="18" t="s">
        <v>9</v>
      </c>
      <c r="H85" s="18">
        <v>1</v>
      </c>
      <c r="I85" s="19">
        <f t="shared" si="10"/>
        <v>0.12</v>
      </c>
      <c r="J85" s="9">
        <f t="shared" si="11"/>
        <v>84</v>
      </c>
      <c r="K85" s="9">
        <f t="shared" si="12"/>
        <v>6.5</v>
      </c>
    </row>
    <row r="86" spans="1:11" x14ac:dyDescent="0.25">
      <c r="A86" s="18">
        <v>85</v>
      </c>
      <c r="B86" s="18" t="s">
        <v>2630</v>
      </c>
      <c r="C86" s="18" t="s">
        <v>2631</v>
      </c>
      <c r="D86" s="26" t="s">
        <v>162</v>
      </c>
      <c r="E86" s="27" t="s">
        <v>7</v>
      </c>
      <c r="F86" s="27" t="s">
        <v>2786</v>
      </c>
      <c r="G86" s="18" t="s">
        <v>9</v>
      </c>
      <c r="H86" s="18">
        <v>1</v>
      </c>
      <c r="I86" s="19">
        <f t="shared" si="10"/>
        <v>0.12</v>
      </c>
      <c r="J86" s="9">
        <f t="shared" si="11"/>
        <v>85</v>
      </c>
      <c r="K86" s="9">
        <f t="shared" si="12"/>
        <v>6.5</v>
      </c>
    </row>
    <row r="87" spans="1:11" x14ac:dyDescent="0.25">
      <c r="A87" s="18">
        <v>86</v>
      </c>
      <c r="B87" s="18" t="s">
        <v>2630</v>
      </c>
      <c r="C87" s="18" t="s">
        <v>2631</v>
      </c>
      <c r="D87" s="26" t="s">
        <v>2787</v>
      </c>
      <c r="E87" s="27" t="s">
        <v>7</v>
      </c>
      <c r="F87" s="27" t="s">
        <v>2786</v>
      </c>
      <c r="G87" s="18" t="s">
        <v>9</v>
      </c>
      <c r="H87" s="18">
        <v>1</v>
      </c>
      <c r="I87" s="19">
        <f t="shared" si="10"/>
        <v>0.12</v>
      </c>
      <c r="J87" s="9">
        <f t="shared" si="11"/>
        <v>86</v>
      </c>
      <c r="K87" s="9">
        <f t="shared" si="12"/>
        <v>6.5</v>
      </c>
    </row>
    <row r="88" spans="1:11" x14ac:dyDescent="0.25">
      <c r="A88" s="18">
        <v>87</v>
      </c>
      <c r="B88" s="18" t="s">
        <v>2630</v>
      </c>
      <c r="C88" s="18" t="s">
        <v>2631</v>
      </c>
      <c r="D88" s="26" t="s">
        <v>2788</v>
      </c>
      <c r="E88" s="27" t="s">
        <v>7</v>
      </c>
      <c r="F88" s="27" t="s">
        <v>2789</v>
      </c>
      <c r="G88" s="18" t="s">
        <v>9</v>
      </c>
      <c r="H88" s="18">
        <v>1</v>
      </c>
      <c r="I88" s="19">
        <f t="shared" si="10"/>
        <v>0.12</v>
      </c>
      <c r="J88" s="9">
        <f t="shared" si="11"/>
        <v>87</v>
      </c>
      <c r="K88" s="9">
        <f t="shared" si="12"/>
        <v>6.5</v>
      </c>
    </row>
    <row r="89" spans="1:11" x14ac:dyDescent="0.25">
      <c r="A89" s="18">
        <v>88</v>
      </c>
      <c r="B89" s="18" t="s">
        <v>2630</v>
      </c>
      <c r="C89" s="18" t="s">
        <v>2631</v>
      </c>
      <c r="D89" s="26" t="s">
        <v>2790</v>
      </c>
      <c r="E89" s="27" t="s">
        <v>7</v>
      </c>
      <c r="F89" s="27" t="s">
        <v>2791</v>
      </c>
      <c r="G89" s="18" t="s">
        <v>9</v>
      </c>
      <c r="H89" s="18">
        <v>1</v>
      </c>
      <c r="I89" s="19">
        <f t="shared" si="10"/>
        <v>0.12</v>
      </c>
      <c r="J89" s="9">
        <f t="shared" si="11"/>
        <v>88</v>
      </c>
      <c r="K89" s="9">
        <f t="shared" si="12"/>
        <v>6.5</v>
      </c>
    </row>
    <row r="90" spans="1:11" ht="30" x14ac:dyDescent="0.25">
      <c r="A90" s="18">
        <v>89</v>
      </c>
      <c r="B90" s="18" t="s">
        <v>2630</v>
      </c>
      <c r="C90" s="18" t="s">
        <v>2631</v>
      </c>
      <c r="D90" s="26" t="s">
        <v>2792</v>
      </c>
      <c r="E90" s="27" t="s">
        <v>7</v>
      </c>
      <c r="F90" s="27" t="s">
        <v>2793</v>
      </c>
      <c r="G90" s="18" t="s">
        <v>9</v>
      </c>
      <c r="H90" s="18">
        <v>1</v>
      </c>
      <c r="I90" s="19">
        <f t="shared" si="10"/>
        <v>0.13</v>
      </c>
      <c r="J90" s="9">
        <f t="shared" si="11"/>
        <v>89</v>
      </c>
      <c r="K90" s="9">
        <f t="shared" si="12"/>
        <v>6.5</v>
      </c>
    </row>
    <row r="91" spans="1:11" x14ac:dyDescent="0.25">
      <c r="A91" s="18">
        <v>90</v>
      </c>
      <c r="B91" s="18" t="s">
        <v>2630</v>
      </c>
      <c r="C91" s="18" t="s">
        <v>2631</v>
      </c>
      <c r="D91" s="26" t="s">
        <v>2794</v>
      </c>
      <c r="E91" s="27" t="s">
        <v>7</v>
      </c>
      <c r="F91" s="27" t="s">
        <v>2795</v>
      </c>
      <c r="G91" s="18" t="s">
        <v>9</v>
      </c>
      <c r="H91" s="18">
        <v>1</v>
      </c>
      <c r="I91" s="19">
        <f t="shared" si="10"/>
        <v>0.13</v>
      </c>
      <c r="J91" s="9">
        <f t="shared" si="11"/>
        <v>90</v>
      </c>
      <c r="K91" s="9">
        <f t="shared" si="12"/>
        <v>6.5</v>
      </c>
    </row>
    <row r="92" spans="1:11" x14ac:dyDescent="0.25">
      <c r="A92" s="18">
        <v>91</v>
      </c>
      <c r="B92" s="18" t="s">
        <v>2630</v>
      </c>
      <c r="C92" s="18" t="s">
        <v>2631</v>
      </c>
      <c r="D92" s="26" t="s">
        <v>2796</v>
      </c>
      <c r="E92" s="27" t="s">
        <v>7</v>
      </c>
      <c r="F92" s="27" t="s">
        <v>2795</v>
      </c>
      <c r="G92" s="18" t="s">
        <v>9</v>
      </c>
      <c r="H92" s="18">
        <v>1</v>
      </c>
      <c r="I92" s="19">
        <f t="shared" si="10"/>
        <v>0.13</v>
      </c>
      <c r="J92" s="9">
        <f t="shared" si="11"/>
        <v>91</v>
      </c>
      <c r="K92" s="9">
        <f t="shared" si="12"/>
        <v>6.5</v>
      </c>
    </row>
    <row r="93" spans="1:11" x14ac:dyDescent="0.25">
      <c r="A93" s="18">
        <v>92</v>
      </c>
      <c r="B93" s="18" t="s">
        <v>2630</v>
      </c>
      <c r="C93" s="18" t="s">
        <v>2631</v>
      </c>
      <c r="D93" s="26" t="s">
        <v>2797</v>
      </c>
      <c r="E93" s="27" t="s">
        <v>7</v>
      </c>
      <c r="F93" s="27" t="s">
        <v>2795</v>
      </c>
      <c r="G93" s="18" t="s">
        <v>9</v>
      </c>
      <c r="H93" s="18">
        <v>1</v>
      </c>
      <c r="I93" s="19">
        <f t="shared" si="10"/>
        <v>0.13</v>
      </c>
      <c r="J93" s="9">
        <f t="shared" si="11"/>
        <v>92</v>
      </c>
      <c r="K93" s="9">
        <f t="shared" si="12"/>
        <v>6.5</v>
      </c>
    </row>
    <row r="94" spans="1:11" x14ac:dyDescent="0.25">
      <c r="A94" s="18">
        <v>93</v>
      </c>
      <c r="B94" s="18" t="s">
        <v>2630</v>
      </c>
      <c r="C94" s="18" t="s">
        <v>2631</v>
      </c>
      <c r="D94" s="26" t="s">
        <v>2798</v>
      </c>
      <c r="E94" s="27" t="s">
        <v>7</v>
      </c>
      <c r="F94" s="27" t="s">
        <v>2799</v>
      </c>
      <c r="G94" s="18" t="s">
        <v>9</v>
      </c>
      <c r="H94" s="18">
        <v>1</v>
      </c>
      <c r="I94" s="19">
        <f t="shared" si="10"/>
        <v>0.13</v>
      </c>
      <c r="J94" s="9">
        <f t="shared" si="11"/>
        <v>93</v>
      </c>
      <c r="K94" s="9">
        <f t="shared" si="12"/>
        <v>6.5</v>
      </c>
    </row>
    <row r="95" spans="1:11" x14ac:dyDescent="0.25">
      <c r="A95" s="18">
        <v>94</v>
      </c>
      <c r="B95" s="18" t="s">
        <v>2630</v>
      </c>
      <c r="C95" s="18" t="s">
        <v>2631</v>
      </c>
      <c r="D95" s="26" t="s">
        <v>930</v>
      </c>
      <c r="E95" s="27" t="s">
        <v>7</v>
      </c>
      <c r="F95" s="27" t="s">
        <v>2800</v>
      </c>
      <c r="G95" s="18" t="s">
        <v>9</v>
      </c>
      <c r="H95" s="18">
        <v>1</v>
      </c>
      <c r="I95" s="19">
        <f t="shared" si="10"/>
        <v>0.13</v>
      </c>
      <c r="J95" s="9">
        <f t="shared" si="11"/>
        <v>94</v>
      </c>
      <c r="K95" s="9">
        <f t="shared" si="12"/>
        <v>6.5</v>
      </c>
    </row>
    <row r="96" spans="1:11" x14ac:dyDescent="0.25">
      <c r="A96" s="18">
        <v>95</v>
      </c>
      <c r="B96" s="18" t="s">
        <v>2630</v>
      </c>
      <c r="C96" s="18" t="s">
        <v>2631</v>
      </c>
      <c r="D96" s="26" t="s">
        <v>2801</v>
      </c>
      <c r="E96" s="27" t="s">
        <v>7</v>
      </c>
      <c r="F96" s="27" t="s">
        <v>2802</v>
      </c>
      <c r="G96" s="18" t="s">
        <v>9</v>
      </c>
      <c r="H96" s="18">
        <v>1</v>
      </c>
      <c r="I96" s="19">
        <f t="shared" si="10"/>
        <v>0.14000000000000001</v>
      </c>
      <c r="J96" s="9">
        <f t="shared" si="11"/>
        <v>95</v>
      </c>
      <c r="K96" s="9">
        <f t="shared" si="12"/>
        <v>6.5</v>
      </c>
    </row>
    <row r="97" spans="1:11" x14ac:dyDescent="0.25">
      <c r="A97" s="18">
        <v>96</v>
      </c>
      <c r="B97" s="18" t="s">
        <v>2630</v>
      </c>
      <c r="C97" s="18" t="s">
        <v>2631</v>
      </c>
      <c r="D97" s="26" t="s">
        <v>2803</v>
      </c>
      <c r="E97" s="27" t="s">
        <v>7</v>
      </c>
      <c r="F97" s="27" t="s">
        <v>2804</v>
      </c>
      <c r="G97" s="18" t="s">
        <v>9</v>
      </c>
      <c r="H97" s="18">
        <v>1</v>
      </c>
      <c r="I97" s="19">
        <f t="shared" si="10"/>
        <v>0.14000000000000001</v>
      </c>
      <c r="J97" s="9">
        <f t="shared" si="11"/>
        <v>96</v>
      </c>
      <c r="K97" s="9">
        <f t="shared" si="12"/>
        <v>6.5</v>
      </c>
    </row>
    <row r="98" spans="1:11" x14ac:dyDescent="0.25">
      <c r="A98" s="18">
        <v>97</v>
      </c>
      <c r="B98" s="18" t="s">
        <v>2630</v>
      </c>
      <c r="C98" s="18" t="s">
        <v>2631</v>
      </c>
      <c r="D98" s="26" t="s">
        <v>2805</v>
      </c>
      <c r="E98" s="27" t="s">
        <v>7</v>
      </c>
      <c r="F98" s="27" t="s">
        <v>2806</v>
      </c>
      <c r="G98" s="18" t="s">
        <v>9</v>
      </c>
      <c r="H98" s="18">
        <v>1</v>
      </c>
      <c r="I98" s="19">
        <f t="shared" si="10"/>
        <v>0.14000000000000001</v>
      </c>
      <c r="J98" s="9">
        <f t="shared" si="11"/>
        <v>97</v>
      </c>
      <c r="K98" s="9">
        <f t="shared" si="12"/>
        <v>6.5</v>
      </c>
    </row>
    <row r="99" spans="1:11" x14ac:dyDescent="0.25">
      <c r="A99" s="18">
        <v>98</v>
      </c>
      <c r="B99" s="18" t="s">
        <v>2630</v>
      </c>
      <c r="C99" s="18" t="s">
        <v>2631</v>
      </c>
      <c r="D99" s="26" t="s">
        <v>2807</v>
      </c>
      <c r="E99" s="27" t="s">
        <v>7</v>
      </c>
      <c r="F99" s="27" t="s">
        <v>2808</v>
      </c>
      <c r="G99" s="18" t="s">
        <v>9</v>
      </c>
      <c r="H99" s="18">
        <v>1</v>
      </c>
      <c r="I99" s="19">
        <f t="shared" si="10"/>
        <v>0.14000000000000001</v>
      </c>
      <c r="J99" s="9">
        <f t="shared" si="11"/>
        <v>98</v>
      </c>
      <c r="K99" s="9">
        <f t="shared" si="12"/>
        <v>6.5</v>
      </c>
    </row>
    <row r="100" spans="1:11" ht="30" x14ac:dyDescent="0.25">
      <c r="A100" s="18">
        <v>99</v>
      </c>
      <c r="B100" s="18" t="s">
        <v>2630</v>
      </c>
      <c r="C100" s="18" t="s">
        <v>2631</v>
      </c>
      <c r="D100" s="26" t="s">
        <v>2809</v>
      </c>
      <c r="E100" s="27" t="s">
        <v>7</v>
      </c>
      <c r="F100" s="27" t="s">
        <v>2810</v>
      </c>
      <c r="G100" s="18" t="s">
        <v>9</v>
      </c>
      <c r="H100" s="18">
        <v>1</v>
      </c>
      <c r="I100" s="19">
        <f t="shared" si="10"/>
        <v>0.14000000000000001</v>
      </c>
      <c r="J100" s="9">
        <f t="shared" si="11"/>
        <v>99</v>
      </c>
      <c r="K100" s="9">
        <f t="shared" si="12"/>
        <v>6.5</v>
      </c>
    </row>
    <row r="101" spans="1:11" x14ac:dyDescent="0.25">
      <c r="A101" s="18">
        <v>100</v>
      </c>
      <c r="B101" s="18" t="s">
        <v>2630</v>
      </c>
      <c r="C101" s="18" t="s">
        <v>2631</v>
      </c>
      <c r="D101" s="26" t="s">
        <v>2811</v>
      </c>
      <c r="E101" s="27" t="s">
        <v>7</v>
      </c>
      <c r="F101" s="27" t="s">
        <v>2812</v>
      </c>
      <c r="G101" s="18" t="s">
        <v>9</v>
      </c>
      <c r="H101" s="18">
        <v>1</v>
      </c>
      <c r="I101" s="19">
        <f t="shared" si="10"/>
        <v>0.14000000000000001</v>
      </c>
      <c r="J101" s="9">
        <f t="shared" si="11"/>
        <v>100</v>
      </c>
      <c r="K101" s="9">
        <f t="shared" si="12"/>
        <v>6.5</v>
      </c>
    </row>
    <row r="102" spans="1:11" x14ac:dyDescent="0.25">
      <c r="A102" s="18">
        <v>101</v>
      </c>
      <c r="B102" s="18" t="s">
        <v>2630</v>
      </c>
      <c r="C102" s="18" t="s">
        <v>2631</v>
      </c>
      <c r="D102" s="26" t="s">
        <v>2813</v>
      </c>
      <c r="E102" s="27" t="s">
        <v>7</v>
      </c>
      <c r="F102" s="27" t="s">
        <v>2814</v>
      </c>
      <c r="G102" s="18" t="s">
        <v>9</v>
      </c>
      <c r="H102" s="18">
        <v>1</v>
      </c>
      <c r="I102" s="19">
        <f t="shared" si="10"/>
        <v>0.14000000000000001</v>
      </c>
      <c r="J102" s="9">
        <f t="shared" si="11"/>
        <v>101</v>
      </c>
      <c r="K102" s="9">
        <f t="shared" si="12"/>
        <v>6.5</v>
      </c>
    </row>
    <row r="103" spans="1:11" x14ac:dyDescent="0.25">
      <c r="A103" s="18">
        <v>102</v>
      </c>
      <c r="B103" s="18" t="s">
        <v>2630</v>
      </c>
      <c r="C103" s="18" t="s">
        <v>2631</v>
      </c>
      <c r="D103" s="26" t="s">
        <v>2815</v>
      </c>
      <c r="E103" s="27" t="s">
        <v>7</v>
      </c>
      <c r="F103" s="27" t="s">
        <v>2816</v>
      </c>
      <c r="G103" s="18" t="s">
        <v>9</v>
      </c>
      <c r="H103" s="18">
        <v>1</v>
      </c>
      <c r="I103" s="19">
        <f t="shared" si="10"/>
        <v>0.15</v>
      </c>
      <c r="J103" s="9">
        <f t="shared" si="11"/>
        <v>102</v>
      </c>
      <c r="K103" s="9">
        <f t="shared" si="12"/>
        <v>6.5</v>
      </c>
    </row>
    <row r="104" spans="1:11" x14ac:dyDescent="0.25">
      <c r="A104" s="18">
        <v>103</v>
      </c>
      <c r="B104" s="18" t="s">
        <v>2630</v>
      </c>
      <c r="C104" s="18" t="s">
        <v>2631</v>
      </c>
      <c r="D104" s="26" t="s">
        <v>2817</v>
      </c>
      <c r="E104" s="27" t="s">
        <v>7</v>
      </c>
      <c r="F104" s="27" t="s">
        <v>2818</v>
      </c>
      <c r="G104" s="18" t="s">
        <v>9</v>
      </c>
      <c r="H104" s="18">
        <v>1</v>
      </c>
      <c r="I104" s="19">
        <f t="shared" si="10"/>
        <v>0.15</v>
      </c>
      <c r="J104" s="9">
        <f t="shared" si="11"/>
        <v>103</v>
      </c>
      <c r="K104" s="9">
        <f t="shared" si="12"/>
        <v>6.5</v>
      </c>
    </row>
    <row r="105" spans="1:11" x14ac:dyDescent="0.25">
      <c r="A105" s="18">
        <v>104</v>
      </c>
      <c r="B105" s="18" t="s">
        <v>2630</v>
      </c>
      <c r="C105" s="18" t="s">
        <v>2631</v>
      </c>
      <c r="D105" s="26" t="s">
        <v>2819</v>
      </c>
      <c r="E105" s="27" t="s">
        <v>7</v>
      </c>
      <c r="F105" s="27" t="s">
        <v>2820</v>
      </c>
      <c r="G105" s="18" t="s">
        <v>9</v>
      </c>
      <c r="H105" s="18">
        <v>1</v>
      </c>
      <c r="I105" s="19">
        <f t="shared" si="10"/>
        <v>0.15</v>
      </c>
      <c r="J105" s="9">
        <f t="shared" si="11"/>
        <v>104</v>
      </c>
      <c r="K105" s="9">
        <f t="shared" si="12"/>
        <v>6.5</v>
      </c>
    </row>
    <row r="106" spans="1:11" x14ac:dyDescent="0.25">
      <c r="A106" s="18">
        <v>105</v>
      </c>
      <c r="B106" s="18" t="s">
        <v>2630</v>
      </c>
      <c r="C106" s="18" t="s">
        <v>2631</v>
      </c>
      <c r="D106" s="26" t="s">
        <v>2821</v>
      </c>
      <c r="E106" s="27" t="s">
        <v>7</v>
      </c>
      <c r="F106" s="27" t="s">
        <v>2822</v>
      </c>
      <c r="G106" s="18" t="s">
        <v>9</v>
      </c>
      <c r="H106" s="18">
        <v>1</v>
      </c>
      <c r="I106" s="19">
        <f t="shared" si="10"/>
        <v>0.15</v>
      </c>
      <c r="J106" s="9">
        <f t="shared" si="11"/>
        <v>105</v>
      </c>
      <c r="K106" s="9">
        <f t="shared" si="12"/>
        <v>6.5</v>
      </c>
    </row>
    <row r="107" spans="1:11" x14ac:dyDescent="0.25">
      <c r="A107" s="18">
        <v>106</v>
      </c>
      <c r="B107" s="18" t="s">
        <v>2630</v>
      </c>
      <c r="C107" s="18" t="s">
        <v>2631</v>
      </c>
      <c r="D107" s="26" t="s">
        <v>2823</v>
      </c>
      <c r="E107" s="27" t="s">
        <v>7</v>
      </c>
      <c r="F107" s="27" t="s">
        <v>2824</v>
      </c>
      <c r="G107" s="18" t="s">
        <v>9</v>
      </c>
      <c r="H107" s="18">
        <v>1</v>
      </c>
      <c r="I107" s="19">
        <f t="shared" si="10"/>
        <v>0.15</v>
      </c>
      <c r="J107" s="9">
        <f t="shared" si="11"/>
        <v>106</v>
      </c>
      <c r="K107" s="9">
        <f t="shared" si="12"/>
        <v>6.5</v>
      </c>
    </row>
    <row r="108" spans="1:11" x14ac:dyDescent="0.25">
      <c r="A108" s="18">
        <v>107</v>
      </c>
      <c r="B108" s="18" t="s">
        <v>2630</v>
      </c>
      <c r="C108" s="18" t="s">
        <v>2631</v>
      </c>
      <c r="D108" s="26" t="s">
        <v>2825</v>
      </c>
      <c r="E108" s="27" t="s">
        <v>7</v>
      </c>
      <c r="F108" s="27" t="s">
        <v>2826</v>
      </c>
      <c r="G108" s="18" t="s">
        <v>9</v>
      </c>
      <c r="H108" s="18">
        <v>1</v>
      </c>
      <c r="I108" s="19">
        <f t="shared" si="10"/>
        <v>0.15</v>
      </c>
      <c r="J108" s="9">
        <f t="shared" si="11"/>
        <v>107</v>
      </c>
      <c r="K108" s="9">
        <f t="shared" si="12"/>
        <v>6.5</v>
      </c>
    </row>
    <row r="109" spans="1:11" x14ac:dyDescent="0.25">
      <c r="A109" s="18">
        <v>108</v>
      </c>
      <c r="B109" s="18" t="s">
        <v>2630</v>
      </c>
      <c r="C109" s="18" t="s">
        <v>2631</v>
      </c>
      <c r="D109" s="26" t="s">
        <v>2827</v>
      </c>
      <c r="E109" s="27" t="s">
        <v>7</v>
      </c>
      <c r="F109" s="27" t="s">
        <v>2828</v>
      </c>
      <c r="G109" s="18" t="s">
        <v>9</v>
      </c>
      <c r="H109" s="18">
        <v>1</v>
      </c>
      <c r="I109" s="19">
        <f t="shared" si="10"/>
        <v>0.15</v>
      </c>
      <c r="J109" s="9">
        <f t="shared" si="11"/>
        <v>108</v>
      </c>
      <c r="K109" s="9">
        <f t="shared" si="12"/>
        <v>6.5</v>
      </c>
    </row>
    <row r="110" spans="1:11" x14ac:dyDescent="0.25">
      <c r="A110" s="18">
        <v>109</v>
      </c>
      <c r="B110" s="18" t="s">
        <v>2630</v>
      </c>
      <c r="C110" s="18" t="s">
        <v>2631</v>
      </c>
      <c r="D110" s="26" t="s">
        <v>2829</v>
      </c>
      <c r="E110" s="27" t="s">
        <v>7</v>
      </c>
      <c r="F110" s="27" t="s">
        <v>2830</v>
      </c>
      <c r="G110" s="18" t="s">
        <v>9</v>
      </c>
      <c r="H110" s="18">
        <v>1</v>
      </c>
      <c r="I110" s="19">
        <f t="shared" si="10"/>
        <v>0.16</v>
      </c>
      <c r="J110" s="9">
        <f t="shared" si="11"/>
        <v>109</v>
      </c>
      <c r="K110" s="9">
        <f t="shared" si="12"/>
        <v>6.5</v>
      </c>
    </row>
    <row r="111" spans="1:11" x14ac:dyDescent="0.25">
      <c r="A111" s="18">
        <v>110</v>
      </c>
      <c r="B111" s="18" t="s">
        <v>2630</v>
      </c>
      <c r="C111" s="18" t="s">
        <v>2631</v>
      </c>
      <c r="D111" s="26" t="s">
        <v>2831</v>
      </c>
      <c r="E111" s="27" t="s">
        <v>7</v>
      </c>
      <c r="F111" s="27" t="s">
        <v>2832</v>
      </c>
      <c r="G111" s="18" t="s">
        <v>9</v>
      </c>
      <c r="H111" s="18">
        <v>1</v>
      </c>
      <c r="I111" s="19">
        <f t="shared" si="10"/>
        <v>0.16</v>
      </c>
      <c r="J111" s="9">
        <f t="shared" si="11"/>
        <v>110</v>
      </c>
      <c r="K111" s="9">
        <f t="shared" si="12"/>
        <v>6.5</v>
      </c>
    </row>
    <row r="112" spans="1:11" x14ac:dyDescent="0.25">
      <c r="A112" s="18">
        <v>111</v>
      </c>
      <c r="B112" s="18" t="s">
        <v>2630</v>
      </c>
      <c r="C112" s="18" t="s">
        <v>2631</v>
      </c>
      <c r="D112" s="26" t="s">
        <v>2833</v>
      </c>
      <c r="E112" s="27" t="s">
        <v>7</v>
      </c>
      <c r="F112" s="27" t="s">
        <v>2832</v>
      </c>
      <c r="G112" s="18" t="s">
        <v>9</v>
      </c>
      <c r="H112" s="18">
        <v>1</v>
      </c>
      <c r="I112" s="19">
        <f t="shared" si="10"/>
        <v>0.16</v>
      </c>
      <c r="J112" s="9">
        <f t="shared" si="11"/>
        <v>111</v>
      </c>
      <c r="K112" s="9">
        <f t="shared" si="12"/>
        <v>6.5</v>
      </c>
    </row>
    <row r="113" spans="1:11" x14ac:dyDescent="0.25">
      <c r="A113" s="18">
        <v>112</v>
      </c>
      <c r="B113" s="18" t="s">
        <v>2630</v>
      </c>
      <c r="C113" s="18" t="s">
        <v>2631</v>
      </c>
      <c r="D113" s="26" t="s">
        <v>2834</v>
      </c>
      <c r="E113" s="27" t="s">
        <v>7</v>
      </c>
      <c r="F113" s="27" t="s">
        <v>2835</v>
      </c>
      <c r="G113" s="18" t="s">
        <v>9</v>
      </c>
      <c r="H113" s="18">
        <v>1</v>
      </c>
      <c r="I113" s="19">
        <f t="shared" si="10"/>
        <v>0.16</v>
      </c>
      <c r="J113" s="9">
        <f t="shared" si="11"/>
        <v>112</v>
      </c>
      <c r="K113" s="9">
        <f t="shared" si="12"/>
        <v>6.5</v>
      </c>
    </row>
    <row r="114" spans="1:11" x14ac:dyDescent="0.25">
      <c r="A114" s="18">
        <v>113</v>
      </c>
      <c r="B114" s="18" t="s">
        <v>2630</v>
      </c>
      <c r="C114" s="18" t="s">
        <v>2631</v>
      </c>
      <c r="D114" s="26" t="s">
        <v>2836</v>
      </c>
      <c r="E114" s="27" t="s">
        <v>7</v>
      </c>
      <c r="F114" s="27" t="s">
        <v>2837</v>
      </c>
      <c r="G114" s="18" t="s">
        <v>9</v>
      </c>
      <c r="H114" s="18">
        <v>1</v>
      </c>
      <c r="I114" s="19">
        <f t="shared" si="10"/>
        <v>0.16</v>
      </c>
      <c r="J114" s="9">
        <f t="shared" si="11"/>
        <v>113</v>
      </c>
      <c r="K114" s="9">
        <f t="shared" si="12"/>
        <v>6.5</v>
      </c>
    </row>
    <row r="115" spans="1:11" x14ac:dyDescent="0.25">
      <c r="A115" s="18">
        <v>114</v>
      </c>
      <c r="B115" s="18" t="s">
        <v>2630</v>
      </c>
      <c r="C115" s="18" t="s">
        <v>2631</v>
      </c>
      <c r="D115" s="26" t="s">
        <v>2838</v>
      </c>
      <c r="E115" s="27" t="s">
        <v>7</v>
      </c>
      <c r="F115" s="27" t="s">
        <v>2839</v>
      </c>
      <c r="G115" s="18" t="s">
        <v>9</v>
      </c>
      <c r="H115" s="18">
        <v>1</v>
      </c>
      <c r="I115" s="19">
        <f t="shared" si="10"/>
        <v>0.16</v>
      </c>
      <c r="J115" s="9">
        <f t="shared" si="11"/>
        <v>114</v>
      </c>
      <c r="K115" s="9">
        <f t="shared" si="12"/>
        <v>6.5</v>
      </c>
    </row>
    <row r="116" spans="1:11" x14ac:dyDescent="0.25">
      <c r="A116" s="18">
        <v>115</v>
      </c>
      <c r="B116" s="18" t="s">
        <v>2630</v>
      </c>
      <c r="C116" s="18" t="s">
        <v>2631</v>
      </c>
      <c r="D116" s="26" t="s">
        <v>2840</v>
      </c>
      <c r="E116" s="27" t="s">
        <v>7</v>
      </c>
      <c r="F116" s="27" t="s">
        <v>2841</v>
      </c>
      <c r="G116" s="18" t="s">
        <v>9</v>
      </c>
      <c r="H116" s="18">
        <v>1</v>
      </c>
      <c r="I116" s="19">
        <f t="shared" si="10"/>
        <v>0.16</v>
      </c>
      <c r="J116" s="9">
        <f t="shared" si="11"/>
        <v>115</v>
      </c>
      <c r="K116" s="9">
        <f t="shared" si="12"/>
        <v>6.5</v>
      </c>
    </row>
    <row r="117" spans="1:11" x14ac:dyDescent="0.25">
      <c r="A117" s="18">
        <v>116</v>
      </c>
      <c r="B117" s="18" t="s">
        <v>2630</v>
      </c>
      <c r="C117" s="18" t="s">
        <v>2631</v>
      </c>
      <c r="D117" s="26" t="s">
        <v>2842</v>
      </c>
      <c r="E117" s="27" t="s">
        <v>7</v>
      </c>
      <c r="F117" s="27" t="s">
        <v>2843</v>
      </c>
      <c r="G117" s="18" t="s">
        <v>9</v>
      </c>
      <c r="H117" s="18">
        <v>1</v>
      </c>
      <c r="I117" s="19">
        <f t="shared" si="10"/>
        <v>0.17</v>
      </c>
      <c r="J117" s="9">
        <f t="shared" si="11"/>
        <v>116</v>
      </c>
      <c r="K117" s="9">
        <f t="shared" si="12"/>
        <v>6.5</v>
      </c>
    </row>
    <row r="118" spans="1:11" ht="30" x14ac:dyDescent="0.25">
      <c r="A118" s="18">
        <v>117</v>
      </c>
      <c r="B118" s="18" t="s">
        <v>2630</v>
      </c>
      <c r="C118" s="18" t="s">
        <v>2631</v>
      </c>
      <c r="D118" s="26" t="s">
        <v>2844</v>
      </c>
      <c r="E118" s="27" t="s">
        <v>7</v>
      </c>
      <c r="F118" s="27" t="s">
        <v>2845</v>
      </c>
      <c r="G118" s="18" t="s">
        <v>9</v>
      </c>
      <c r="H118" s="18">
        <v>1</v>
      </c>
      <c r="I118" s="19">
        <f t="shared" si="10"/>
        <v>0.17</v>
      </c>
      <c r="J118" s="9">
        <f t="shared" si="11"/>
        <v>117</v>
      </c>
      <c r="K118" s="9">
        <f t="shared" si="12"/>
        <v>6.5</v>
      </c>
    </row>
    <row r="119" spans="1:11" x14ac:dyDescent="0.25">
      <c r="A119" s="18">
        <v>118</v>
      </c>
      <c r="B119" s="18" t="s">
        <v>2630</v>
      </c>
      <c r="C119" s="18" t="s">
        <v>2631</v>
      </c>
      <c r="D119" s="26" t="s">
        <v>2846</v>
      </c>
      <c r="E119" s="27" t="s">
        <v>7</v>
      </c>
      <c r="F119" s="27" t="s">
        <v>2845</v>
      </c>
      <c r="G119" s="18" t="s">
        <v>9</v>
      </c>
      <c r="H119" s="18">
        <v>1</v>
      </c>
      <c r="I119" s="19">
        <f t="shared" si="10"/>
        <v>0.17</v>
      </c>
      <c r="J119" s="9">
        <f t="shared" si="11"/>
        <v>118</v>
      </c>
      <c r="K119" s="9">
        <f t="shared" si="12"/>
        <v>6.5</v>
      </c>
    </row>
    <row r="120" spans="1:11" x14ac:dyDescent="0.25">
      <c r="A120" s="18">
        <v>119</v>
      </c>
      <c r="B120" s="18" t="s">
        <v>2630</v>
      </c>
      <c r="C120" s="18" t="s">
        <v>2631</v>
      </c>
      <c r="D120" s="26" t="s">
        <v>1964</v>
      </c>
      <c r="E120" s="27" t="s">
        <v>7</v>
      </c>
      <c r="F120" s="27" t="s">
        <v>2847</v>
      </c>
      <c r="G120" s="18" t="s">
        <v>9</v>
      </c>
      <c r="H120" s="18">
        <v>1</v>
      </c>
      <c r="I120" s="19">
        <f t="shared" si="10"/>
        <v>0.17</v>
      </c>
      <c r="J120" s="9">
        <f t="shared" si="11"/>
        <v>119</v>
      </c>
      <c r="K120" s="9">
        <f t="shared" si="12"/>
        <v>6.5</v>
      </c>
    </row>
    <row r="121" spans="1:11" x14ac:dyDescent="0.25">
      <c r="A121" s="18">
        <v>120</v>
      </c>
      <c r="B121" s="18" t="s">
        <v>2630</v>
      </c>
      <c r="C121" s="18" t="s">
        <v>2631</v>
      </c>
      <c r="D121" s="26" t="s">
        <v>2848</v>
      </c>
      <c r="E121" s="27" t="s">
        <v>7</v>
      </c>
      <c r="F121" s="27" t="s">
        <v>2847</v>
      </c>
      <c r="G121" s="18" t="s">
        <v>9</v>
      </c>
      <c r="H121" s="18">
        <v>1</v>
      </c>
      <c r="I121" s="19">
        <f t="shared" si="10"/>
        <v>0.17</v>
      </c>
      <c r="J121" s="9">
        <f t="shared" si="11"/>
        <v>120</v>
      </c>
      <c r="K121" s="9">
        <f t="shared" si="12"/>
        <v>6.5</v>
      </c>
    </row>
    <row r="122" spans="1:11" x14ac:dyDescent="0.25">
      <c r="A122" s="18">
        <v>121</v>
      </c>
      <c r="B122" s="18" t="s">
        <v>2630</v>
      </c>
      <c r="C122" s="18" t="s">
        <v>2631</v>
      </c>
      <c r="D122" s="26" t="s">
        <v>2849</v>
      </c>
      <c r="E122" s="27" t="s">
        <v>7</v>
      </c>
      <c r="F122" s="27" t="s">
        <v>2850</v>
      </c>
      <c r="G122" s="18" t="s">
        <v>9</v>
      </c>
      <c r="H122" s="18">
        <v>1</v>
      </c>
      <c r="I122" s="19">
        <f t="shared" si="10"/>
        <v>0.17</v>
      </c>
      <c r="J122" s="9">
        <f t="shared" si="11"/>
        <v>121</v>
      </c>
      <c r="K122" s="9">
        <f t="shared" si="12"/>
        <v>6.5</v>
      </c>
    </row>
    <row r="123" spans="1:11" x14ac:dyDescent="0.25">
      <c r="A123" s="18">
        <v>122</v>
      </c>
      <c r="B123" s="18" t="s">
        <v>2630</v>
      </c>
      <c r="C123" s="18" t="s">
        <v>2631</v>
      </c>
      <c r="D123" s="26" t="s">
        <v>2851</v>
      </c>
      <c r="E123" s="27" t="s">
        <v>7</v>
      </c>
      <c r="F123" s="27" t="s">
        <v>2852</v>
      </c>
      <c r="G123" s="18" t="s">
        <v>9</v>
      </c>
      <c r="H123" s="18">
        <v>1</v>
      </c>
      <c r="I123" s="19">
        <f t="shared" si="10"/>
        <v>0.18</v>
      </c>
      <c r="J123" s="9">
        <f t="shared" si="11"/>
        <v>122</v>
      </c>
      <c r="K123" s="9">
        <f t="shared" si="12"/>
        <v>6.5</v>
      </c>
    </row>
    <row r="124" spans="1:11" x14ac:dyDescent="0.25">
      <c r="A124" s="18">
        <v>123</v>
      </c>
      <c r="B124" s="18" t="s">
        <v>2630</v>
      </c>
      <c r="C124" s="18" t="s">
        <v>2631</v>
      </c>
      <c r="D124" s="26" t="s">
        <v>2853</v>
      </c>
      <c r="E124" s="27" t="s">
        <v>7</v>
      </c>
      <c r="F124" s="27" t="s">
        <v>2854</v>
      </c>
      <c r="G124" s="18" t="s">
        <v>9</v>
      </c>
      <c r="H124" s="18">
        <v>1</v>
      </c>
      <c r="I124" s="19">
        <f t="shared" si="10"/>
        <v>0.18</v>
      </c>
      <c r="J124" s="9">
        <f t="shared" si="11"/>
        <v>123</v>
      </c>
      <c r="K124" s="9">
        <f t="shared" si="12"/>
        <v>6.5</v>
      </c>
    </row>
    <row r="125" spans="1:11" x14ac:dyDescent="0.25">
      <c r="A125" s="18">
        <v>124</v>
      </c>
      <c r="B125" s="18" t="s">
        <v>2630</v>
      </c>
      <c r="C125" s="18" t="s">
        <v>2631</v>
      </c>
      <c r="D125" s="26" t="s">
        <v>996</v>
      </c>
      <c r="E125" s="27" t="s">
        <v>7</v>
      </c>
      <c r="F125" s="27" t="s">
        <v>2854</v>
      </c>
      <c r="G125" s="18" t="s">
        <v>9</v>
      </c>
      <c r="H125" s="18">
        <v>1</v>
      </c>
      <c r="I125" s="19">
        <f t="shared" si="10"/>
        <v>0.18</v>
      </c>
      <c r="J125" s="9">
        <f t="shared" si="11"/>
        <v>124</v>
      </c>
      <c r="K125" s="9">
        <f t="shared" si="12"/>
        <v>6.5</v>
      </c>
    </row>
    <row r="126" spans="1:11" ht="30" x14ac:dyDescent="0.25">
      <c r="A126" s="18">
        <v>125</v>
      </c>
      <c r="B126" s="18" t="s">
        <v>2630</v>
      </c>
      <c r="C126" s="18" t="s">
        <v>2631</v>
      </c>
      <c r="D126" s="26" t="s">
        <v>2855</v>
      </c>
      <c r="E126" s="27" t="s">
        <v>7</v>
      </c>
      <c r="F126" s="27" t="s">
        <v>2856</v>
      </c>
      <c r="G126" s="18" t="s">
        <v>9</v>
      </c>
      <c r="H126" s="18">
        <v>1</v>
      </c>
      <c r="I126" s="19">
        <f t="shared" si="10"/>
        <v>0.18</v>
      </c>
      <c r="J126" s="9">
        <f t="shared" si="11"/>
        <v>125</v>
      </c>
      <c r="K126" s="9">
        <f t="shared" si="12"/>
        <v>6.5</v>
      </c>
    </row>
    <row r="127" spans="1:11" x14ac:dyDescent="0.25">
      <c r="A127" s="18">
        <v>126</v>
      </c>
      <c r="B127" s="18" t="s">
        <v>2630</v>
      </c>
      <c r="C127" s="18" t="s">
        <v>2631</v>
      </c>
      <c r="D127" s="26" t="s">
        <v>2857</v>
      </c>
      <c r="E127" s="27" t="s">
        <v>7</v>
      </c>
      <c r="F127" s="27" t="s">
        <v>2858</v>
      </c>
      <c r="G127" s="18" t="s">
        <v>9</v>
      </c>
      <c r="H127" s="18">
        <v>1</v>
      </c>
      <c r="I127" s="19">
        <f t="shared" si="10"/>
        <v>0.18</v>
      </c>
      <c r="J127" s="9">
        <f t="shared" si="11"/>
        <v>126</v>
      </c>
      <c r="K127" s="9">
        <f t="shared" si="12"/>
        <v>6.5</v>
      </c>
    </row>
    <row r="128" spans="1:11" ht="30" x14ac:dyDescent="0.25">
      <c r="A128" s="18">
        <v>127</v>
      </c>
      <c r="B128" s="18" t="s">
        <v>2630</v>
      </c>
      <c r="C128" s="18" t="s">
        <v>2631</v>
      </c>
      <c r="D128" s="26" t="s">
        <v>2859</v>
      </c>
      <c r="E128" s="27" t="s">
        <v>7</v>
      </c>
      <c r="F128" s="27" t="s">
        <v>2860</v>
      </c>
      <c r="G128" s="18" t="s">
        <v>9</v>
      </c>
      <c r="H128" s="18">
        <v>1</v>
      </c>
      <c r="I128" s="19">
        <f t="shared" si="10"/>
        <v>0.18</v>
      </c>
      <c r="J128" s="9">
        <f t="shared" si="11"/>
        <v>127</v>
      </c>
      <c r="K128" s="9">
        <f t="shared" si="12"/>
        <v>6.5</v>
      </c>
    </row>
    <row r="129" spans="1:11" ht="30" x14ac:dyDescent="0.25">
      <c r="A129" s="18">
        <v>128</v>
      </c>
      <c r="B129" s="18" t="s">
        <v>2630</v>
      </c>
      <c r="C129" s="18" t="s">
        <v>2631</v>
      </c>
      <c r="D129" s="26" t="s">
        <v>2861</v>
      </c>
      <c r="E129" s="27" t="s">
        <v>7</v>
      </c>
      <c r="F129" s="27" t="s">
        <v>2860</v>
      </c>
      <c r="G129" s="18" t="s">
        <v>9</v>
      </c>
      <c r="H129" s="18">
        <v>1</v>
      </c>
      <c r="I129" s="19">
        <f t="shared" si="10"/>
        <v>0.18</v>
      </c>
      <c r="J129" s="9">
        <f t="shared" si="11"/>
        <v>128</v>
      </c>
      <c r="K129" s="9">
        <f t="shared" si="12"/>
        <v>6.5</v>
      </c>
    </row>
    <row r="130" spans="1:11" x14ac:dyDescent="0.25">
      <c r="A130" s="18">
        <v>129</v>
      </c>
      <c r="B130" s="18" t="s">
        <v>2630</v>
      </c>
      <c r="C130" s="18" t="s">
        <v>2631</v>
      </c>
      <c r="D130" s="26" t="s">
        <v>2862</v>
      </c>
      <c r="E130" s="27" t="s">
        <v>7</v>
      </c>
      <c r="F130" s="27" t="s">
        <v>2863</v>
      </c>
      <c r="G130" s="18" t="s">
        <v>9</v>
      </c>
      <c r="H130" s="18">
        <v>1</v>
      </c>
      <c r="I130" s="19">
        <f t="shared" ref="I130:I193" si="13">PERCENTRANK(A:A,A130,2)</f>
        <v>0.19</v>
      </c>
      <c r="J130" s="9">
        <f t="shared" si="11"/>
        <v>129</v>
      </c>
      <c r="K130" s="9">
        <f t="shared" si="12"/>
        <v>6.5</v>
      </c>
    </row>
    <row r="131" spans="1:11" x14ac:dyDescent="0.25">
      <c r="A131" s="18">
        <v>130</v>
      </c>
      <c r="B131" s="18" t="s">
        <v>2630</v>
      </c>
      <c r="C131" s="18" t="s">
        <v>2631</v>
      </c>
      <c r="D131" s="26" t="s">
        <v>2864</v>
      </c>
      <c r="E131" s="27" t="s">
        <v>7</v>
      </c>
      <c r="F131" s="27" t="s">
        <v>2863</v>
      </c>
      <c r="G131" s="18" t="s">
        <v>9</v>
      </c>
      <c r="H131" s="18">
        <v>1</v>
      </c>
      <c r="I131" s="19">
        <f t="shared" si="13"/>
        <v>0.19</v>
      </c>
      <c r="J131" s="9">
        <f t="shared" ref="J131:J194" si="14">IF(H131=H130,J130+1,1)</f>
        <v>130</v>
      </c>
      <c r="K131" s="9">
        <f t="shared" ref="K131:K194" si="15">IF(J131&lt;COUNTIF(G:G,"Q1")*0.31,7,IF(J131&gt;COUNTIF(G:G,"q1")*0.69,6,6.5))</f>
        <v>6.5</v>
      </c>
    </row>
    <row r="132" spans="1:11" x14ac:dyDescent="0.25">
      <c r="A132" s="18">
        <v>131</v>
      </c>
      <c r="B132" s="18" t="s">
        <v>2630</v>
      </c>
      <c r="C132" s="18" t="s">
        <v>2631</v>
      </c>
      <c r="D132" s="26" t="s">
        <v>2865</v>
      </c>
      <c r="E132" s="27" t="s">
        <v>7</v>
      </c>
      <c r="F132" s="27" t="s">
        <v>2866</v>
      </c>
      <c r="G132" s="18" t="s">
        <v>9</v>
      </c>
      <c r="H132" s="18">
        <v>1</v>
      </c>
      <c r="I132" s="19">
        <f t="shared" si="13"/>
        <v>0.19</v>
      </c>
      <c r="J132" s="9">
        <f t="shared" si="14"/>
        <v>131</v>
      </c>
      <c r="K132" s="9">
        <f t="shared" si="15"/>
        <v>6.5</v>
      </c>
    </row>
    <row r="133" spans="1:11" x14ac:dyDescent="0.25">
      <c r="A133" s="18">
        <v>132</v>
      </c>
      <c r="B133" s="18" t="s">
        <v>2630</v>
      </c>
      <c r="C133" s="18" t="s">
        <v>2631</v>
      </c>
      <c r="D133" s="26" t="s">
        <v>2867</v>
      </c>
      <c r="E133" s="27" t="s">
        <v>7</v>
      </c>
      <c r="F133" s="27" t="s">
        <v>2868</v>
      </c>
      <c r="G133" s="18" t="s">
        <v>9</v>
      </c>
      <c r="H133" s="18">
        <v>1</v>
      </c>
      <c r="I133" s="19">
        <f t="shared" si="13"/>
        <v>0.19</v>
      </c>
      <c r="J133" s="9">
        <f t="shared" si="14"/>
        <v>132</v>
      </c>
      <c r="K133" s="9">
        <f t="shared" si="15"/>
        <v>6.5</v>
      </c>
    </row>
    <row r="134" spans="1:11" x14ac:dyDescent="0.25">
      <c r="A134" s="18">
        <v>133</v>
      </c>
      <c r="B134" s="18" t="s">
        <v>2630</v>
      </c>
      <c r="C134" s="18" t="s">
        <v>2631</v>
      </c>
      <c r="D134" s="26" t="s">
        <v>2869</v>
      </c>
      <c r="E134" s="27" t="s">
        <v>7</v>
      </c>
      <c r="F134" s="27" t="s">
        <v>2868</v>
      </c>
      <c r="G134" s="18" t="s">
        <v>9</v>
      </c>
      <c r="H134" s="18">
        <v>1</v>
      </c>
      <c r="I134" s="19">
        <f t="shared" si="13"/>
        <v>0.19</v>
      </c>
      <c r="J134" s="9">
        <f t="shared" si="14"/>
        <v>133</v>
      </c>
      <c r="K134" s="9">
        <f t="shared" si="15"/>
        <v>6.5</v>
      </c>
    </row>
    <row r="135" spans="1:11" x14ac:dyDescent="0.25">
      <c r="A135" s="18">
        <v>134</v>
      </c>
      <c r="B135" s="18" t="s">
        <v>2630</v>
      </c>
      <c r="C135" s="18" t="s">
        <v>2631</v>
      </c>
      <c r="D135" s="26" t="s">
        <v>2870</v>
      </c>
      <c r="E135" s="27" t="s">
        <v>7</v>
      </c>
      <c r="F135" s="27" t="s">
        <v>2868</v>
      </c>
      <c r="G135" s="18" t="s">
        <v>9</v>
      </c>
      <c r="H135" s="18">
        <v>1</v>
      </c>
      <c r="I135" s="19">
        <f t="shared" si="13"/>
        <v>0.19</v>
      </c>
      <c r="J135" s="9">
        <f t="shared" si="14"/>
        <v>134</v>
      </c>
      <c r="K135" s="9">
        <f t="shared" si="15"/>
        <v>6.5</v>
      </c>
    </row>
    <row r="136" spans="1:11" x14ac:dyDescent="0.25">
      <c r="A136" s="18">
        <v>135</v>
      </c>
      <c r="B136" s="18" t="s">
        <v>2630</v>
      </c>
      <c r="C136" s="18" t="s">
        <v>2631</v>
      </c>
      <c r="D136" s="26" t="s">
        <v>2871</v>
      </c>
      <c r="E136" s="27" t="s">
        <v>7</v>
      </c>
      <c r="F136" s="27" t="s">
        <v>2872</v>
      </c>
      <c r="G136" s="18" t="s">
        <v>9</v>
      </c>
      <c r="H136" s="18">
        <v>1</v>
      </c>
      <c r="I136" s="19">
        <f t="shared" si="13"/>
        <v>0.19</v>
      </c>
      <c r="J136" s="9">
        <f t="shared" si="14"/>
        <v>135</v>
      </c>
      <c r="K136" s="9">
        <f t="shared" si="15"/>
        <v>6.5</v>
      </c>
    </row>
    <row r="137" spans="1:11" x14ac:dyDescent="0.25">
      <c r="A137" s="18">
        <v>136</v>
      </c>
      <c r="B137" s="18" t="s">
        <v>2630</v>
      </c>
      <c r="C137" s="18" t="s">
        <v>2631</v>
      </c>
      <c r="D137" s="26" t="s">
        <v>2873</v>
      </c>
      <c r="E137" s="27" t="s">
        <v>7</v>
      </c>
      <c r="F137" s="27" t="s">
        <v>2874</v>
      </c>
      <c r="G137" s="18" t="s">
        <v>9</v>
      </c>
      <c r="H137" s="18">
        <v>1</v>
      </c>
      <c r="I137" s="19">
        <f t="shared" si="13"/>
        <v>0.2</v>
      </c>
      <c r="J137" s="9">
        <f t="shared" si="14"/>
        <v>136</v>
      </c>
      <c r="K137" s="9">
        <f t="shared" si="15"/>
        <v>6.5</v>
      </c>
    </row>
    <row r="138" spans="1:11" ht="30" x14ac:dyDescent="0.25">
      <c r="A138" s="18">
        <v>137</v>
      </c>
      <c r="B138" s="18" t="s">
        <v>2630</v>
      </c>
      <c r="C138" s="18" t="s">
        <v>2631</v>
      </c>
      <c r="D138" s="26" t="s">
        <v>2875</v>
      </c>
      <c r="E138" s="27" t="s">
        <v>7</v>
      </c>
      <c r="F138" s="27" t="s">
        <v>2874</v>
      </c>
      <c r="G138" s="18" t="s">
        <v>9</v>
      </c>
      <c r="H138" s="18">
        <v>1</v>
      </c>
      <c r="I138" s="19">
        <f t="shared" si="13"/>
        <v>0.2</v>
      </c>
      <c r="J138" s="9">
        <f t="shared" si="14"/>
        <v>137</v>
      </c>
      <c r="K138" s="9">
        <f t="shared" si="15"/>
        <v>6.5</v>
      </c>
    </row>
    <row r="139" spans="1:11" x14ac:dyDescent="0.25">
      <c r="A139" s="18">
        <v>138</v>
      </c>
      <c r="B139" s="18" t="s">
        <v>2630</v>
      </c>
      <c r="C139" s="18" t="s">
        <v>2631</v>
      </c>
      <c r="D139" s="26" t="s">
        <v>192</v>
      </c>
      <c r="E139" s="27" t="s">
        <v>7</v>
      </c>
      <c r="F139" s="27" t="s">
        <v>2876</v>
      </c>
      <c r="G139" s="18" t="s">
        <v>9</v>
      </c>
      <c r="H139" s="18">
        <v>1</v>
      </c>
      <c r="I139" s="19">
        <f t="shared" si="13"/>
        <v>0.2</v>
      </c>
      <c r="J139" s="9">
        <f t="shared" si="14"/>
        <v>138</v>
      </c>
      <c r="K139" s="9">
        <f t="shared" si="15"/>
        <v>6.5</v>
      </c>
    </row>
    <row r="140" spans="1:11" x14ac:dyDescent="0.25">
      <c r="A140" s="18">
        <v>139</v>
      </c>
      <c r="B140" s="18" t="s">
        <v>2630</v>
      </c>
      <c r="C140" s="18" t="s">
        <v>2631</v>
      </c>
      <c r="D140" s="26" t="s">
        <v>2877</v>
      </c>
      <c r="E140" s="27" t="s">
        <v>7</v>
      </c>
      <c r="F140" s="27" t="s">
        <v>2878</v>
      </c>
      <c r="G140" s="18" t="s">
        <v>9</v>
      </c>
      <c r="H140" s="18">
        <v>1</v>
      </c>
      <c r="I140" s="19">
        <f t="shared" si="13"/>
        <v>0.2</v>
      </c>
      <c r="J140" s="9">
        <f t="shared" si="14"/>
        <v>139</v>
      </c>
      <c r="K140" s="9">
        <f t="shared" si="15"/>
        <v>6.5</v>
      </c>
    </row>
    <row r="141" spans="1:11" x14ac:dyDescent="0.25">
      <c r="A141" s="18">
        <v>140</v>
      </c>
      <c r="B141" s="18" t="s">
        <v>2630</v>
      </c>
      <c r="C141" s="18" t="s">
        <v>2631</v>
      </c>
      <c r="D141" s="26" t="s">
        <v>2879</v>
      </c>
      <c r="E141" s="27" t="s">
        <v>7</v>
      </c>
      <c r="F141" s="27" t="s">
        <v>2880</v>
      </c>
      <c r="G141" s="18" t="s">
        <v>9</v>
      </c>
      <c r="H141" s="18">
        <v>1</v>
      </c>
      <c r="I141" s="19">
        <f t="shared" si="13"/>
        <v>0.2</v>
      </c>
      <c r="J141" s="9">
        <f t="shared" si="14"/>
        <v>140</v>
      </c>
      <c r="K141" s="9">
        <f t="shared" si="15"/>
        <v>6.5</v>
      </c>
    </row>
    <row r="142" spans="1:11" x14ac:dyDescent="0.25">
      <c r="A142" s="18">
        <v>141</v>
      </c>
      <c r="B142" s="18" t="s">
        <v>2630</v>
      </c>
      <c r="C142" s="18" t="s">
        <v>2631</v>
      </c>
      <c r="D142" s="26" t="s">
        <v>2881</v>
      </c>
      <c r="E142" s="27" t="s">
        <v>7</v>
      </c>
      <c r="F142" s="27" t="s">
        <v>2880</v>
      </c>
      <c r="G142" s="18" t="s">
        <v>9</v>
      </c>
      <c r="H142" s="18">
        <v>1</v>
      </c>
      <c r="I142" s="19">
        <f t="shared" si="13"/>
        <v>0.2</v>
      </c>
      <c r="J142" s="9">
        <f t="shared" si="14"/>
        <v>141</v>
      </c>
      <c r="K142" s="9">
        <f t="shared" si="15"/>
        <v>6.5</v>
      </c>
    </row>
    <row r="143" spans="1:11" x14ac:dyDescent="0.25">
      <c r="A143" s="18">
        <v>142</v>
      </c>
      <c r="B143" s="18" t="s">
        <v>2630</v>
      </c>
      <c r="C143" s="18" t="s">
        <v>2631</v>
      </c>
      <c r="D143" s="26" t="s">
        <v>2882</v>
      </c>
      <c r="E143" s="27" t="s">
        <v>7</v>
      </c>
      <c r="F143" s="27" t="s">
        <v>2883</v>
      </c>
      <c r="G143" s="18" t="s">
        <v>9</v>
      </c>
      <c r="H143" s="18">
        <v>1</v>
      </c>
      <c r="I143" s="19">
        <f t="shared" si="13"/>
        <v>0.21</v>
      </c>
      <c r="J143" s="9">
        <f t="shared" si="14"/>
        <v>142</v>
      </c>
      <c r="K143" s="9">
        <f t="shared" si="15"/>
        <v>6.5</v>
      </c>
    </row>
    <row r="144" spans="1:11" x14ac:dyDescent="0.25">
      <c r="A144" s="18">
        <v>143</v>
      </c>
      <c r="B144" s="18" t="s">
        <v>2630</v>
      </c>
      <c r="C144" s="18" t="s">
        <v>2631</v>
      </c>
      <c r="D144" s="26" t="s">
        <v>2884</v>
      </c>
      <c r="E144" s="27" t="s">
        <v>7</v>
      </c>
      <c r="F144" s="27" t="s">
        <v>2885</v>
      </c>
      <c r="G144" s="18" t="s">
        <v>9</v>
      </c>
      <c r="H144" s="18">
        <v>1</v>
      </c>
      <c r="I144" s="19">
        <f t="shared" si="13"/>
        <v>0.21</v>
      </c>
      <c r="J144" s="9">
        <f t="shared" si="14"/>
        <v>143</v>
      </c>
      <c r="K144" s="9">
        <f t="shared" si="15"/>
        <v>6.5</v>
      </c>
    </row>
    <row r="145" spans="1:11" x14ac:dyDescent="0.25">
      <c r="A145" s="18">
        <v>144</v>
      </c>
      <c r="B145" s="18" t="s">
        <v>2630</v>
      </c>
      <c r="C145" s="18" t="s">
        <v>2631</v>
      </c>
      <c r="D145" s="26" t="s">
        <v>2886</v>
      </c>
      <c r="E145" s="27" t="s">
        <v>7</v>
      </c>
      <c r="F145" s="27" t="s">
        <v>2885</v>
      </c>
      <c r="G145" s="18" t="s">
        <v>9</v>
      </c>
      <c r="H145" s="18">
        <v>1</v>
      </c>
      <c r="I145" s="19">
        <f t="shared" si="13"/>
        <v>0.21</v>
      </c>
      <c r="J145" s="9">
        <f t="shared" si="14"/>
        <v>144</v>
      </c>
      <c r="K145" s="9">
        <f t="shared" si="15"/>
        <v>6.5</v>
      </c>
    </row>
    <row r="146" spans="1:11" x14ac:dyDescent="0.25">
      <c r="A146" s="18">
        <v>145</v>
      </c>
      <c r="B146" s="18" t="s">
        <v>2630</v>
      </c>
      <c r="C146" s="18" t="s">
        <v>2631</v>
      </c>
      <c r="D146" s="26" t="s">
        <v>2887</v>
      </c>
      <c r="E146" s="27" t="s">
        <v>7</v>
      </c>
      <c r="F146" s="27" t="s">
        <v>2888</v>
      </c>
      <c r="G146" s="18" t="s">
        <v>9</v>
      </c>
      <c r="H146" s="18">
        <v>1</v>
      </c>
      <c r="I146" s="19">
        <f t="shared" si="13"/>
        <v>0.21</v>
      </c>
      <c r="J146" s="9">
        <f t="shared" si="14"/>
        <v>145</v>
      </c>
      <c r="K146" s="9">
        <f t="shared" si="15"/>
        <v>6.5</v>
      </c>
    </row>
    <row r="147" spans="1:11" x14ac:dyDescent="0.25">
      <c r="A147" s="18">
        <v>146</v>
      </c>
      <c r="B147" s="18" t="s">
        <v>2630</v>
      </c>
      <c r="C147" s="18" t="s">
        <v>2631</v>
      </c>
      <c r="D147" s="26" t="s">
        <v>2889</v>
      </c>
      <c r="E147" s="27" t="s">
        <v>7</v>
      </c>
      <c r="F147" s="27" t="s">
        <v>2890</v>
      </c>
      <c r="G147" s="18" t="s">
        <v>9</v>
      </c>
      <c r="H147" s="18">
        <v>1</v>
      </c>
      <c r="I147" s="19">
        <f t="shared" si="13"/>
        <v>0.21</v>
      </c>
      <c r="J147" s="9">
        <f t="shared" si="14"/>
        <v>146</v>
      </c>
      <c r="K147" s="9">
        <f t="shared" si="15"/>
        <v>6.5</v>
      </c>
    </row>
    <row r="148" spans="1:11" x14ac:dyDescent="0.25">
      <c r="A148" s="18">
        <v>147</v>
      </c>
      <c r="B148" s="18" t="s">
        <v>2630</v>
      </c>
      <c r="C148" s="18" t="s">
        <v>2631</v>
      </c>
      <c r="D148" s="26" t="s">
        <v>2891</v>
      </c>
      <c r="E148" s="27" t="s">
        <v>7</v>
      </c>
      <c r="F148" s="27" t="s">
        <v>2892</v>
      </c>
      <c r="G148" s="18" t="s">
        <v>9</v>
      </c>
      <c r="H148" s="18">
        <v>1</v>
      </c>
      <c r="I148" s="19">
        <f t="shared" si="13"/>
        <v>0.21</v>
      </c>
      <c r="J148" s="9">
        <f t="shared" si="14"/>
        <v>147</v>
      </c>
      <c r="K148" s="9">
        <f t="shared" si="15"/>
        <v>6.5</v>
      </c>
    </row>
    <row r="149" spans="1:11" x14ac:dyDescent="0.25">
      <c r="A149" s="18">
        <v>148</v>
      </c>
      <c r="B149" s="18" t="s">
        <v>2630</v>
      </c>
      <c r="C149" s="18" t="s">
        <v>2631</v>
      </c>
      <c r="D149" s="26" t="s">
        <v>2893</v>
      </c>
      <c r="E149" s="27" t="s">
        <v>7</v>
      </c>
      <c r="F149" s="27" t="s">
        <v>2894</v>
      </c>
      <c r="G149" s="18" t="s">
        <v>9</v>
      </c>
      <c r="H149" s="18">
        <v>1</v>
      </c>
      <c r="I149" s="19">
        <f t="shared" si="13"/>
        <v>0.21</v>
      </c>
      <c r="J149" s="9">
        <f t="shared" si="14"/>
        <v>148</v>
      </c>
      <c r="K149" s="9">
        <f t="shared" si="15"/>
        <v>6.5</v>
      </c>
    </row>
    <row r="150" spans="1:11" x14ac:dyDescent="0.25">
      <c r="A150" s="18">
        <v>149</v>
      </c>
      <c r="B150" s="18" t="s">
        <v>2630</v>
      </c>
      <c r="C150" s="18" t="s">
        <v>2631</v>
      </c>
      <c r="D150" s="26" t="s">
        <v>2895</v>
      </c>
      <c r="E150" s="27" t="s">
        <v>7</v>
      </c>
      <c r="F150" s="27" t="s">
        <v>2896</v>
      </c>
      <c r="G150" s="18" t="s">
        <v>9</v>
      </c>
      <c r="H150" s="18">
        <v>1</v>
      </c>
      <c r="I150" s="19">
        <f t="shared" si="13"/>
        <v>0.22</v>
      </c>
      <c r="J150" s="9">
        <f t="shared" si="14"/>
        <v>149</v>
      </c>
      <c r="K150" s="9">
        <f t="shared" si="15"/>
        <v>6.5</v>
      </c>
    </row>
    <row r="151" spans="1:11" x14ac:dyDescent="0.25">
      <c r="A151" s="18">
        <v>150</v>
      </c>
      <c r="B151" s="18" t="s">
        <v>2630</v>
      </c>
      <c r="C151" s="18" t="s">
        <v>2631</v>
      </c>
      <c r="D151" s="26" t="s">
        <v>2897</v>
      </c>
      <c r="E151" s="27" t="s">
        <v>7</v>
      </c>
      <c r="F151" s="27" t="s">
        <v>2898</v>
      </c>
      <c r="G151" s="18" t="s">
        <v>9</v>
      </c>
      <c r="H151" s="18">
        <v>1</v>
      </c>
      <c r="I151" s="19">
        <f t="shared" si="13"/>
        <v>0.22</v>
      </c>
      <c r="J151" s="9">
        <f t="shared" si="14"/>
        <v>150</v>
      </c>
      <c r="K151" s="9">
        <f t="shared" si="15"/>
        <v>6.5</v>
      </c>
    </row>
    <row r="152" spans="1:11" x14ac:dyDescent="0.25">
      <c r="A152" s="18">
        <v>151</v>
      </c>
      <c r="B152" s="18" t="s">
        <v>2630</v>
      </c>
      <c r="C152" s="18" t="s">
        <v>2631</v>
      </c>
      <c r="D152" s="26" t="s">
        <v>2899</v>
      </c>
      <c r="E152" s="27" t="s">
        <v>7</v>
      </c>
      <c r="F152" s="27" t="s">
        <v>2900</v>
      </c>
      <c r="G152" s="18" t="s">
        <v>9</v>
      </c>
      <c r="H152" s="18">
        <v>1</v>
      </c>
      <c r="I152" s="19">
        <f t="shared" si="13"/>
        <v>0.22</v>
      </c>
      <c r="J152" s="9">
        <f t="shared" si="14"/>
        <v>151</v>
      </c>
      <c r="K152" s="9">
        <f t="shared" si="15"/>
        <v>6.5</v>
      </c>
    </row>
    <row r="153" spans="1:11" x14ac:dyDescent="0.25">
      <c r="A153" s="18">
        <v>152</v>
      </c>
      <c r="B153" s="18" t="s">
        <v>2630</v>
      </c>
      <c r="C153" s="18" t="s">
        <v>2631</v>
      </c>
      <c r="D153" s="26" t="s">
        <v>2901</v>
      </c>
      <c r="E153" s="27" t="s">
        <v>7</v>
      </c>
      <c r="F153" s="27" t="s">
        <v>2902</v>
      </c>
      <c r="G153" s="18" t="s">
        <v>9</v>
      </c>
      <c r="H153" s="18">
        <v>1</v>
      </c>
      <c r="I153" s="19">
        <f t="shared" si="13"/>
        <v>0.22</v>
      </c>
      <c r="J153" s="9">
        <f t="shared" si="14"/>
        <v>152</v>
      </c>
      <c r="K153" s="9">
        <f t="shared" si="15"/>
        <v>6</v>
      </c>
    </row>
    <row r="154" spans="1:11" x14ac:dyDescent="0.25">
      <c r="A154" s="18">
        <v>153</v>
      </c>
      <c r="B154" s="18" t="s">
        <v>2630</v>
      </c>
      <c r="C154" s="18" t="s">
        <v>2631</v>
      </c>
      <c r="D154" s="26" t="s">
        <v>2903</v>
      </c>
      <c r="E154" s="27" t="s">
        <v>7</v>
      </c>
      <c r="F154" s="27" t="s">
        <v>2904</v>
      </c>
      <c r="G154" s="18" t="s">
        <v>9</v>
      </c>
      <c r="H154" s="18">
        <v>1</v>
      </c>
      <c r="I154" s="19">
        <f t="shared" si="13"/>
        <v>0.22</v>
      </c>
      <c r="J154" s="9">
        <f t="shared" si="14"/>
        <v>153</v>
      </c>
      <c r="K154" s="9">
        <f t="shared" si="15"/>
        <v>6</v>
      </c>
    </row>
    <row r="155" spans="1:11" x14ac:dyDescent="0.25">
      <c r="A155" s="18">
        <v>154</v>
      </c>
      <c r="B155" s="18" t="s">
        <v>2630</v>
      </c>
      <c r="C155" s="18" t="s">
        <v>2631</v>
      </c>
      <c r="D155" s="26" t="s">
        <v>2905</v>
      </c>
      <c r="E155" s="27" t="s">
        <v>7</v>
      </c>
      <c r="F155" s="27" t="s">
        <v>2904</v>
      </c>
      <c r="G155" s="18" t="s">
        <v>9</v>
      </c>
      <c r="H155" s="18">
        <v>1</v>
      </c>
      <c r="I155" s="19">
        <f t="shared" si="13"/>
        <v>0.22</v>
      </c>
      <c r="J155" s="9">
        <f t="shared" si="14"/>
        <v>154</v>
      </c>
      <c r="K155" s="9">
        <f t="shared" si="15"/>
        <v>6</v>
      </c>
    </row>
    <row r="156" spans="1:11" x14ac:dyDescent="0.25">
      <c r="A156" s="18">
        <v>155</v>
      </c>
      <c r="B156" s="18" t="s">
        <v>2630</v>
      </c>
      <c r="C156" s="18" t="s">
        <v>2631</v>
      </c>
      <c r="D156" s="26" t="s">
        <v>2906</v>
      </c>
      <c r="E156" s="27" t="s">
        <v>7</v>
      </c>
      <c r="F156" s="27" t="s">
        <v>2907</v>
      </c>
      <c r="G156" s="18" t="s">
        <v>9</v>
      </c>
      <c r="H156" s="18">
        <v>1</v>
      </c>
      <c r="I156" s="19">
        <f t="shared" si="13"/>
        <v>0.22</v>
      </c>
      <c r="J156" s="9">
        <f t="shared" si="14"/>
        <v>155</v>
      </c>
      <c r="K156" s="9">
        <f t="shared" si="15"/>
        <v>6</v>
      </c>
    </row>
    <row r="157" spans="1:11" x14ac:dyDescent="0.25">
      <c r="A157" s="18">
        <v>156</v>
      </c>
      <c r="B157" s="18" t="s">
        <v>2630</v>
      </c>
      <c r="C157" s="18" t="s">
        <v>2631</v>
      </c>
      <c r="D157" s="26" t="s">
        <v>1055</v>
      </c>
      <c r="E157" s="27" t="s">
        <v>7</v>
      </c>
      <c r="F157" s="27" t="s">
        <v>2908</v>
      </c>
      <c r="G157" s="18" t="s">
        <v>9</v>
      </c>
      <c r="H157" s="18">
        <v>1</v>
      </c>
      <c r="I157" s="19">
        <f t="shared" si="13"/>
        <v>0.23</v>
      </c>
      <c r="J157" s="9">
        <f t="shared" si="14"/>
        <v>156</v>
      </c>
      <c r="K157" s="9">
        <f t="shared" si="15"/>
        <v>6</v>
      </c>
    </row>
    <row r="158" spans="1:11" x14ac:dyDescent="0.25">
      <c r="A158" s="18">
        <v>157</v>
      </c>
      <c r="B158" s="18" t="s">
        <v>2630</v>
      </c>
      <c r="C158" s="18" t="s">
        <v>2631</v>
      </c>
      <c r="D158" s="26" t="s">
        <v>2909</v>
      </c>
      <c r="E158" s="27" t="s">
        <v>7</v>
      </c>
      <c r="F158" s="27" t="s">
        <v>2910</v>
      </c>
      <c r="G158" s="18" t="s">
        <v>9</v>
      </c>
      <c r="H158" s="18">
        <v>1</v>
      </c>
      <c r="I158" s="19">
        <f t="shared" si="13"/>
        <v>0.23</v>
      </c>
      <c r="J158" s="9">
        <f t="shared" si="14"/>
        <v>157</v>
      </c>
      <c r="K158" s="9">
        <f t="shared" si="15"/>
        <v>6</v>
      </c>
    </row>
    <row r="159" spans="1:11" x14ac:dyDescent="0.25">
      <c r="A159" s="18">
        <v>158</v>
      </c>
      <c r="B159" s="18" t="s">
        <v>2630</v>
      </c>
      <c r="C159" s="18" t="s">
        <v>2631</v>
      </c>
      <c r="D159" s="26" t="s">
        <v>2911</v>
      </c>
      <c r="E159" s="27" t="s">
        <v>7</v>
      </c>
      <c r="F159" s="27" t="s">
        <v>2912</v>
      </c>
      <c r="G159" s="18" t="s">
        <v>9</v>
      </c>
      <c r="H159" s="18">
        <v>1</v>
      </c>
      <c r="I159" s="19">
        <f t="shared" si="13"/>
        <v>0.23</v>
      </c>
      <c r="J159" s="9">
        <f t="shared" si="14"/>
        <v>158</v>
      </c>
      <c r="K159" s="9">
        <f t="shared" si="15"/>
        <v>6</v>
      </c>
    </row>
    <row r="160" spans="1:11" x14ac:dyDescent="0.25">
      <c r="A160" s="18">
        <v>159</v>
      </c>
      <c r="B160" s="18" t="s">
        <v>2630</v>
      </c>
      <c r="C160" s="18" t="s">
        <v>2631</v>
      </c>
      <c r="D160" s="26" t="s">
        <v>2913</v>
      </c>
      <c r="E160" s="27" t="s">
        <v>7</v>
      </c>
      <c r="F160" s="27" t="s">
        <v>2914</v>
      </c>
      <c r="G160" s="18" t="s">
        <v>9</v>
      </c>
      <c r="H160" s="18">
        <v>1</v>
      </c>
      <c r="I160" s="19">
        <f t="shared" si="13"/>
        <v>0.23</v>
      </c>
      <c r="J160" s="9">
        <f t="shared" si="14"/>
        <v>159</v>
      </c>
      <c r="K160" s="9">
        <f t="shared" si="15"/>
        <v>6</v>
      </c>
    </row>
    <row r="161" spans="1:11" x14ac:dyDescent="0.25">
      <c r="A161" s="18">
        <v>160</v>
      </c>
      <c r="B161" s="18" t="s">
        <v>2630</v>
      </c>
      <c r="C161" s="18" t="s">
        <v>2631</v>
      </c>
      <c r="D161" s="26" t="s">
        <v>2915</v>
      </c>
      <c r="E161" s="27" t="s">
        <v>7</v>
      </c>
      <c r="F161" s="27" t="s">
        <v>2916</v>
      </c>
      <c r="G161" s="18" t="s">
        <v>9</v>
      </c>
      <c r="H161" s="18">
        <v>1</v>
      </c>
      <c r="I161" s="19">
        <f t="shared" si="13"/>
        <v>0.23</v>
      </c>
      <c r="J161" s="9">
        <f t="shared" si="14"/>
        <v>160</v>
      </c>
      <c r="K161" s="9">
        <f t="shared" si="15"/>
        <v>6</v>
      </c>
    </row>
    <row r="162" spans="1:11" x14ac:dyDescent="0.25">
      <c r="A162" s="18">
        <v>161</v>
      </c>
      <c r="B162" s="18" t="s">
        <v>2630</v>
      </c>
      <c r="C162" s="18" t="s">
        <v>2631</v>
      </c>
      <c r="D162" s="26" t="s">
        <v>2917</v>
      </c>
      <c r="E162" s="27" t="s">
        <v>7</v>
      </c>
      <c r="F162" s="27" t="s">
        <v>2916</v>
      </c>
      <c r="G162" s="18" t="s">
        <v>9</v>
      </c>
      <c r="H162" s="18">
        <v>1</v>
      </c>
      <c r="I162" s="19">
        <f t="shared" si="13"/>
        <v>0.23</v>
      </c>
      <c r="J162" s="9">
        <f t="shared" si="14"/>
        <v>161</v>
      </c>
      <c r="K162" s="9">
        <f t="shared" si="15"/>
        <v>6</v>
      </c>
    </row>
    <row r="163" spans="1:11" x14ac:dyDescent="0.25">
      <c r="A163" s="18">
        <v>162</v>
      </c>
      <c r="B163" s="18" t="s">
        <v>2630</v>
      </c>
      <c r="C163" s="18" t="s">
        <v>2631</v>
      </c>
      <c r="D163" s="26" t="s">
        <v>2918</v>
      </c>
      <c r="E163" s="27" t="s">
        <v>7</v>
      </c>
      <c r="F163" s="27" t="s">
        <v>2919</v>
      </c>
      <c r="G163" s="18" t="s">
        <v>9</v>
      </c>
      <c r="H163" s="18">
        <v>1</v>
      </c>
      <c r="I163" s="19">
        <f t="shared" si="13"/>
        <v>0.23</v>
      </c>
      <c r="J163" s="9">
        <f t="shared" si="14"/>
        <v>162</v>
      </c>
      <c r="K163" s="9">
        <f t="shared" si="15"/>
        <v>6</v>
      </c>
    </row>
    <row r="164" spans="1:11" x14ac:dyDescent="0.25">
      <c r="A164" s="18">
        <v>163</v>
      </c>
      <c r="B164" s="18" t="s">
        <v>2630</v>
      </c>
      <c r="C164" s="18" t="s">
        <v>2631</v>
      </c>
      <c r="D164" s="26" t="s">
        <v>2920</v>
      </c>
      <c r="E164" s="27" t="s">
        <v>7</v>
      </c>
      <c r="F164" s="27" t="s">
        <v>2921</v>
      </c>
      <c r="G164" s="18" t="s">
        <v>9</v>
      </c>
      <c r="H164" s="18">
        <v>1</v>
      </c>
      <c r="I164" s="19">
        <f t="shared" si="13"/>
        <v>0.24</v>
      </c>
      <c r="J164" s="9">
        <f t="shared" si="14"/>
        <v>163</v>
      </c>
      <c r="K164" s="9">
        <f t="shared" si="15"/>
        <v>6</v>
      </c>
    </row>
    <row r="165" spans="1:11" x14ac:dyDescent="0.25">
      <c r="A165" s="18">
        <v>164</v>
      </c>
      <c r="B165" s="18" t="s">
        <v>2630</v>
      </c>
      <c r="C165" s="18" t="s">
        <v>2631</v>
      </c>
      <c r="D165" s="26" t="s">
        <v>2922</v>
      </c>
      <c r="E165" s="27" t="s">
        <v>7</v>
      </c>
      <c r="F165" s="27" t="s">
        <v>2923</v>
      </c>
      <c r="G165" s="18" t="s">
        <v>9</v>
      </c>
      <c r="H165" s="18">
        <v>1</v>
      </c>
      <c r="I165" s="19">
        <f t="shared" si="13"/>
        <v>0.24</v>
      </c>
      <c r="J165" s="9">
        <f t="shared" si="14"/>
        <v>164</v>
      </c>
      <c r="K165" s="9">
        <f t="shared" si="15"/>
        <v>6</v>
      </c>
    </row>
    <row r="166" spans="1:11" x14ac:dyDescent="0.25">
      <c r="A166" s="18">
        <v>165</v>
      </c>
      <c r="B166" s="18" t="s">
        <v>2630</v>
      </c>
      <c r="C166" s="18" t="s">
        <v>2631</v>
      </c>
      <c r="D166" s="26" t="s">
        <v>2924</v>
      </c>
      <c r="E166" s="27" t="s">
        <v>7</v>
      </c>
      <c r="F166" s="27" t="s">
        <v>2925</v>
      </c>
      <c r="G166" s="18" t="s">
        <v>9</v>
      </c>
      <c r="H166" s="18">
        <v>1</v>
      </c>
      <c r="I166" s="19">
        <f t="shared" si="13"/>
        <v>0.24</v>
      </c>
      <c r="J166" s="9">
        <f t="shared" si="14"/>
        <v>165</v>
      </c>
      <c r="K166" s="9">
        <f t="shared" si="15"/>
        <v>6</v>
      </c>
    </row>
    <row r="167" spans="1:11" x14ac:dyDescent="0.25">
      <c r="A167" s="18">
        <v>166</v>
      </c>
      <c r="B167" s="18" t="s">
        <v>2630</v>
      </c>
      <c r="C167" s="18" t="s">
        <v>2631</v>
      </c>
      <c r="D167" s="26" t="s">
        <v>2926</v>
      </c>
      <c r="E167" s="27" t="s">
        <v>7</v>
      </c>
      <c r="F167" s="27" t="s">
        <v>2925</v>
      </c>
      <c r="G167" s="18" t="s">
        <v>9</v>
      </c>
      <c r="H167" s="18">
        <v>1</v>
      </c>
      <c r="I167" s="19">
        <f t="shared" si="13"/>
        <v>0.24</v>
      </c>
      <c r="J167" s="9">
        <f t="shared" si="14"/>
        <v>166</v>
      </c>
      <c r="K167" s="9">
        <f t="shared" si="15"/>
        <v>6</v>
      </c>
    </row>
    <row r="168" spans="1:11" x14ac:dyDescent="0.25">
      <c r="A168" s="18">
        <v>167</v>
      </c>
      <c r="B168" s="18" t="s">
        <v>2630</v>
      </c>
      <c r="C168" s="18" t="s">
        <v>2631</v>
      </c>
      <c r="D168" s="26" t="s">
        <v>2927</v>
      </c>
      <c r="E168" s="27" t="s">
        <v>7</v>
      </c>
      <c r="F168" s="27" t="s">
        <v>2928</v>
      </c>
      <c r="G168" s="18" t="s">
        <v>9</v>
      </c>
      <c r="H168" s="18">
        <v>1</v>
      </c>
      <c r="I168" s="19">
        <f t="shared" si="13"/>
        <v>0.24</v>
      </c>
      <c r="J168" s="9">
        <f t="shared" si="14"/>
        <v>167</v>
      </c>
      <c r="K168" s="9">
        <f t="shared" si="15"/>
        <v>6</v>
      </c>
    </row>
    <row r="169" spans="1:11" x14ac:dyDescent="0.25">
      <c r="A169" s="18">
        <v>168</v>
      </c>
      <c r="B169" s="18" t="s">
        <v>2630</v>
      </c>
      <c r="C169" s="18" t="s">
        <v>2631</v>
      </c>
      <c r="D169" s="26" t="s">
        <v>2929</v>
      </c>
      <c r="E169" s="27" t="s">
        <v>7</v>
      </c>
      <c r="F169" s="27" t="s">
        <v>2930</v>
      </c>
      <c r="G169" s="18" t="s">
        <v>9</v>
      </c>
      <c r="H169" s="18">
        <v>1</v>
      </c>
      <c r="I169" s="19">
        <f t="shared" si="13"/>
        <v>0.24</v>
      </c>
      <c r="J169" s="9">
        <f t="shared" si="14"/>
        <v>168</v>
      </c>
      <c r="K169" s="9">
        <f t="shared" si="15"/>
        <v>6</v>
      </c>
    </row>
    <row r="170" spans="1:11" x14ac:dyDescent="0.25">
      <c r="A170" s="18">
        <v>169</v>
      </c>
      <c r="B170" s="18" t="s">
        <v>2630</v>
      </c>
      <c r="C170" s="18" t="s">
        <v>2631</v>
      </c>
      <c r="D170" s="26" t="s">
        <v>2931</v>
      </c>
      <c r="E170" s="27" t="s">
        <v>7</v>
      </c>
      <c r="F170" s="27" t="s">
        <v>2932</v>
      </c>
      <c r="G170" s="18" t="s">
        <v>9</v>
      </c>
      <c r="H170" s="18">
        <v>1</v>
      </c>
      <c r="I170" s="19">
        <f t="shared" si="13"/>
        <v>0.25</v>
      </c>
      <c r="J170" s="9">
        <f t="shared" si="14"/>
        <v>169</v>
      </c>
      <c r="K170" s="9">
        <f t="shared" si="15"/>
        <v>6</v>
      </c>
    </row>
    <row r="171" spans="1:11" x14ac:dyDescent="0.25">
      <c r="A171" s="18">
        <v>170</v>
      </c>
      <c r="B171" s="18" t="s">
        <v>2630</v>
      </c>
      <c r="C171" s="18" t="s">
        <v>2631</v>
      </c>
      <c r="D171" s="26" t="s">
        <v>2933</v>
      </c>
      <c r="E171" s="27" t="s">
        <v>7</v>
      </c>
      <c r="F171" s="27" t="s">
        <v>2934</v>
      </c>
      <c r="G171" s="18" t="s">
        <v>9</v>
      </c>
      <c r="H171" s="18">
        <v>1</v>
      </c>
      <c r="I171" s="19">
        <f t="shared" si="13"/>
        <v>0.25</v>
      </c>
      <c r="J171" s="9">
        <f t="shared" si="14"/>
        <v>170</v>
      </c>
      <c r="K171" s="9">
        <f t="shared" si="15"/>
        <v>6</v>
      </c>
    </row>
    <row r="172" spans="1:11" x14ac:dyDescent="0.25">
      <c r="A172" s="18">
        <v>171</v>
      </c>
      <c r="B172" s="18" t="s">
        <v>2630</v>
      </c>
      <c r="C172" s="18" t="s">
        <v>2631</v>
      </c>
      <c r="D172" s="26" t="s">
        <v>2935</v>
      </c>
      <c r="E172" s="27" t="s">
        <v>7</v>
      </c>
      <c r="F172" s="27" t="s">
        <v>2936</v>
      </c>
      <c r="G172" s="18" t="s">
        <v>9</v>
      </c>
      <c r="H172" s="18">
        <v>1</v>
      </c>
      <c r="I172" s="19">
        <f t="shared" si="13"/>
        <v>0.25</v>
      </c>
      <c r="J172" s="9">
        <f t="shared" si="14"/>
        <v>171</v>
      </c>
      <c r="K172" s="9">
        <f t="shared" si="15"/>
        <v>6</v>
      </c>
    </row>
    <row r="173" spans="1:11" ht="30" x14ac:dyDescent="0.25">
      <c r="A173" s="18">
        <v>172</v>
      </c>
      <c r="B173" s="18" t="s">
        <v>2630</v>
      </c>
      <c r="C173" s="18" t="s">
        <v>2631</v>
      </c>
      <c r="D173" s="26" t="s">
        <v>2937</v>
      </c>
      <c r="E173" s="27" t="s">
        <v>7</v>
      </c>
      <c r="F173" s="27" t="s">
        <v>2938</v>
      </c>
      <c r="G173" s="18" t="s">
        <v>9</v>
      </c>
      <c r="H173" s="18">
        <v>1</v>
      </c>
      <c r="I173" s="19">
        <f t="shared" si="13"/>
        <v>0.25</v>
      </c>
      <c r="J173" s="9">
        <f t="shared" si="14"/>
        <v>172</v>
      </c>
      <c r="K173" s="9">
        <f t="shared" si="15"/>
        <v>6</v>
      </c>
    </row>
    <row r="174" spans="1:11" x14ac:dyDescent="0.25">
      <c r="A174" s="18">
        <v>173</v>
      </c>
      <c r="B174" s="18" t="s">
        <v>2630</v>
      </c>
      <c r="C174" s="18" t="s">
        <v>2631</v>
      </c>
      <c r="D174" s="26" t="s">
        <v>2939</v>
      </c>
      <c r="E174" s="27" t="s">
        <v>7</v>
      </c>
      <c r="F174" s="27" t="s">
        <v>2938</v>
      </c>
      <c r="G174" s="18" t="s">
        <v>9</v>
      </c>
      <c r="H174" s="18">
        <v>1</v>
      </c>
      <c r="I174" s="19">
        <f t="shared" si="13"/>
        <v>0.25</v>
      </c>
      <c r="J174" s="9">
        <f t="shared" si="14"/>
        <v>173</v>
      </c>
      <c r="K174" s="9">
        <f t="shared" si="15"/>
        <v>6</v>
      </c>
    </row>
    <row r="175" spans="1:11" x14ac:dyDescent="0.25">
      <c r="A175" s="18">
        <v>174</v>
      </c>
      <c r="B175" s="18" t="s">
        <v>2630</v>
      </c>
      <c r="C175" s="18" t="s">
        <v>2631</v>
      </c>
      <c r="D175" s="26" t="s">
        <v>2940</v>
      </c>
      <c r="E175" s="27" t="s">
        <v>7</v>
      </c>
      <c r="F175" s="27" t="s">
        <v>2941</v>
      </c>
      <c r="G175" s="18" t="s">
        <v>9</v>
      </c>
      <c r="H175" s="18">
        <v>1</v>
      </c>
      <c r="I175" s="19">
        <f t="shared" si="13"/>
        <v>0.25</v>
      </c>
      <c r="J175" s="9">
        <f t="shared" si="14"/>
        <v>174</v>
      </c>
      <c r="K175" s="9">
        <f t="shared" si="15"/>
        <v>6</v>
      </c>
    </row>
    <row r="176" spans="1:11" x14ac:dyDescent="0.25">
      <c r="A176" s="18">
        <v>175</v>
      </c>
      <c r="B176" s="18" t="s">
        <v>2630</v>
      </c>
      <c r="C176" s="18" t="s">
        <v>2631</v>
      </c>
      <c r="D176" s="26" t="s">
        <v>2942</v>
      </c>
      <c r="E176" s="27" t="s">
        <v>7</v>
      </c>
      <c r="F176" s="27" t="s">
        <v>2941</v>
      </c>
      <c r="G176" s="18" t="s">
        <v>9</v>
      </c>
      <c r="H176" s="18">
        <v>1</v>
      </c>
      <c r="I176" s="19">
        <f t="shared" si="13"/>
        <v>0.25</v>
      </c>
      <c r="J176" s="9">
        <f t="shared" si="14"/>
        <v>175</v>
      </c>
      <c r="K176" s="9">
        <f t="shared" si="15"/>
        <v>6</v>
      </c>
    </row>
    <row r="177" spans="1:11" x14ac:dyDescent="0.25">
      <c r="A177" s="18">
        <v>176</v>
      </c>
      <c r="B177" s="18" t="s">
        <v>2630</v>
      </c>
      <c r="C177" s="18" t="s">
        <v>2631</v>
      </c>
      <c r="D177" s="26" t="s">
        <v>2943</v>
      </c>
      <c r="E177" s="27" t="s">
        <v>7</v>
      </c>
      <c r="F177" s="27" t="s">
        <v>2944</v>
      </c>
      <c r="G177" s="18" t="s">
        <v>9</v>
      </c>
      <c r="H177" s="18">
        <v>1</v>
      </c>
      <c r="I177" s="19">
        <f t="shared" si="13"/>
        <v>0.26</v>
      </c>
      <c r="J177" s="9">
        <f t="shared" si="14"/>
        <v>176</v>
      </c>
      <c r="K177" s="9">
        <f t="shared" si="15"/>
        <v>6</v>
      </c>
    </row>
    <row r="178" spans="1:11" x14ac:dyDescent="0.25">
      <c r="A178" s="18">
        <v>177</v>
      </c>
      <c r="B178" s="18" t="s">
        <v>2630</v>
      </c>
      <c r="C178" s="18" t="s">
        <v>2631</v>
      </c>
      <c r="D178" s="26" t="s">
        <v>2945</v>
      </c>
      <c r="E178" s="27" t="s">
        <v>7</v>
      </c>
      <c r="F178" s="27" t="s">
        <v>2946</v>
      </c>
      <c r="G178" s="18" t="s">
        <v>9</v>
      </c>
      <c r="H178" s="18">
        <v>1</v>
      </c>
      <c r="I178" s="19">
        <f t="shared" si="13"/>
        <v>0.26</v>
      </c>
      <c r="J178" s="9">
        <f t="shared" si="14"/>
        <v>177</v>
      </c>
      <c r="K178" s="9">
        <f t="shared" si="15"/>
        <v>6</v>
      </c>
    </row>
    <row r="179" spans="1:11" x14ac:dyDescent="0.25">
      <c r="A179" s="18">
        <v>178</v>
      </c>
      <c r="B179" s="18" t="s">
        <v>2630</v>
      </c>
      <c r="C179" s="18" t="s">
        <v>2631</v>
      </c>
      <c r="D179" s="26" t="s">
        <v>2947</v>
      </c>
      <c r="E179" s="27" t="s">
        <v>7</v>
      </c>
      <c r="F179" s="27" t="s">
        <v>2948</v>
      </c>
      <c r="G179" s="18" t="s">
        <v>9</v>
      </c>
      <c r="H179" s="18">
        <v>1</v>
      </c>
      <c r="I179" s="19">
        <f t="shared" si="13"/>
        <v>0.26</v>
      </c>
      <c r="J179" s="9">
        <f t="shared" si="14"/>
        <v>178</v>
      </c>
      <c r="K179" s="9">
        <f t="shared" si="15"/>
        <v>6</v>
      </c>
    </row>
    <row r="180" spans="1:11" x14ac:dyDescent="0.25">
      <c r="A180" s="18">
        <v>179</v>
      </c>
      <c r="B180" s="18" t="s">
        <v>2630</v>
      </c>
      <c r="C180" s="18" t="s">
        <v>2631</v>
      </c>
      <c r="D180" s="26" t="s">
        <v>2949</v>
      </c>
      <c r="E180" s="27" t="s">
        <v>7</v>
      </c>
      <c r="F180" s="27" t="s">
        <v>2950</v>
      </c>
      <c r="G180" s="18" t="s">
        <v>9</v>
      </c>
      <c r="H180" s="18">
        <v>1</v>
      </c>
      <c r="I180" s="19">
        <f t="shared" si="13"/>
        <v>0.26</v>
      </c>
      <c r="J180" s="9">
        <f t="shared" si="14"/>
        <v>179</v>
      </c>
      <c r="K180" s="9">
        <f t="shared" si="15"/>
        <v>6</v>
      </c>
    </row>
    <row r="181" spans="1:11" ht="30" x14ac:dyDescent="0.25">
      <c r="A181" s="18">
        <v>180</v>
      </c>
      <c r="B181" s="18" t="s">
        <v>2630</v>
      </c>
      <c r="C181" s="18" t="s">
        <v>2631</v>
      </c>
      <c r="D181" s="26" t="s">
        <v>2951</v>
      </c>
      <c r="E181" s="27" t="s">
        <v>7</v>
      </c>
      <c r="F181" s="27" t="s">
        <v>2952</v>
      </c>
      <c r="G181" s="18" t="s">
        <v>9</v>
      </c>
      <c r="H181" s="18">
        <v>1</v>
      </c>
      <c r="I181" s="19">
        <f t="shared" si="13"/>
        <v>0.26</v>
      </c>
      <c r="J181" s="9">
        <f t="shared" si="14"/>
        <v>180</v>
      </c>
      <c r="K181" s="9">
        <f t="shared" si="15"/>
        <v>6</v>
      </c>
    </row>
    <row r="182" spans="1:11" x14ac:dyDescent="0.25">
      <c r="A182" s="18">
        <v>181</v>
      </c>
      <c r="B182" s="18" t="s">
        <v>2630</v>
      </c>
      <c r="C182" s="18" t="s">
        <v>2631</v>
      </c>
      <c r="D182" s="26" t="s">
        <v>2953</v>
      </c>
      <c r="E182" s="27" t="s">
        <v>7</v>
      </c>
      <c r="F182" s="27" t="s">
        <v>2952</v>
      </c>
      <c r="G182" s="18" t="s">
        <v>9</v>
      </c>
      <c r="H182" s="18">
        <v>1</v>
      </c>
      <c r="I182" s="19">
        <f t="shared" si="13"/>
        <v>0.26</v>
      </c>
      <c r="J182" s="9">
        <f t="shared" si="14"/>
        <v>181</v>
      </c>
      <c r="K182" s="9">
        <f t="shared" si="15"/>
        <v>6</v>
      </c>
    </row>
    <row r="183" spans="1:11" x14ac:dyDescent="0.25">
      <c r="A183" s="18">
        <v>182</v>
      </c>
      <c r="B183" s="18" t="s">
        <v>2630</v>
      </c>
      <c r="C183" s="18" t="s">
        <v>2631</v>
      </c>
      <c r="D183" s="26" t="s">
        <v>2954</v>
      </c>
      <c r="E183" s="27" t="s">
        <v>7</v>
      </c>
      <c r="F183" s="27" t="s">
        <v>2955</v>
      </c>
      <c r="G183" s="18" t="s">
        <v>9</v>
      </c>
      <c r="H183" s="18">
        <v>1</v>
      </c>
      <c r="I183" s="19">
        <f t="shared" si="13"/>
        <v>0.26</v>
      </c>
      <c r="J183" s="9">
        <f t="shared" si="14"/>
        <v>182</v>
      </c>
      <c r="K183" s="9">
        <f t="shared" si="15"/>
        <v>6</v>
      </c>
    </row>
    <row r="184" spans="1:11" x14ac:dyDescent="0.25">
      <c r="A184" s="18">
        <v>183</v>
      </c>
      <c r="B184" s="18" t="s">
        <v>2630</v>
      </c>
      <c r="C184" s="18" t="s">
        <v>2631</v>
      </c>
      <c r="D184" s="26" t="s">
        <v>2956</v>
      </c>
      <c r="E184" s="27" t="s">
        <v>7</v>
      </c>
      <c r="F184" s="27" t="s">
        <v>2957</v>
      </c>
      <c r="G184" s="18" t="s">
        <v>9</v>
      </c>
      <c r="H184" s="18">
        <v>1</v>
      </c>
      <c r="I184" s="19">
        <f t="shared" si="13"/>
        <v>0.27</v>
      </c>
      <c r="J184" s="9">
        <f t="shared" si="14"/>
        <v>183</v>
      </c>
      <c r="K184" s="9">
        <f t="shared" si="15"/>
        <v>6</v>
      </c>
    </row>
    <row r="185" spans="1:11" x14ac:dyDescent="0.25">
      <c r="A185" s="18">
        <v>184</v>
      </c>
      <c r="B185" s="18" t="s">
        <v>2630</v>
      </c>
      <c r="C185" s="18" t="s">
        <v>2631</v>
      </c>
      <c r="D185" s="26" t="s">
        <v>2958</v>
      </c>
      <c r="E185" s="27" t="s">
        <v>7</v>
      </c>
      <c r="F185" s="27" t="s">
        <v>2959</v>
      </c>
      <c r="G185" s="18" t="s">
        <v>9</v>
      </c>
      <c r="H185" s="18">
        <v>1</v>
      </c>
      <c r="I185" s="19">
        <f t="shared" si="13"/>
        <v>0.27</v>
      </c>
      <c r="J185" s="9">
        <f t="shared" si="14"/>
        <v>184</v>
      </c>
      <c r="K185" s="9">
        <f t="shared" si="15"/>
        <v>6</v>
      </c>
    </row>
    <row r="186" spans="1:11" x14ac:dyDescent="0.25">
      <c r="A186" s="18">
        <v>185</v>
      </c>
      <c r="B186" s="18" t="s">
        <v>2630</v>
      </c>
      <c r="C186" s="18" t="s">
        <v>2631</v>
      </c>
      <c r="D186" s="26" t="s">
        <v>2960</v>
      </c>
      <c r="E186" s="27" t="s">
        <v>7</v>
      </c>
      <c r="F186" s="27" t="s">
        <v>2961</v>
      </c>
      <c r="G186" s="18" t="s">
        <v>9</v>
      </c>
      <c r="H186" s="18">
        <v>1</v>
      </c>
      <c r="I186" s="19">
        <f t="shared" si="13"/>
        <v>0.27</v>
      </c>
      <c r="J186" s="9">
        <f t="shared" si="14"/>
        <v>185</v>
      </c>
      <c r="K186" s="9">
        <f t="shared" si="15"/>
        <v>6</v>
      </c>
    </row>
    <row r="187" spans="1:11" x14ac:dyDescent="0.25">
      <c r="A187" s="18">
        <v>186</v>
      </c>
      <c r="B187" s="18" t="s">
        <v>2630</v>
      </c>
      <c r="C187" s="18" t="s">
        <v>2631</v>
      </c>
      <c r="D187" s="26" t="s">
        <v>2962</v>
      </c>
      <c r="E187" s="27" t="s">
        <v>7</v>
      </c>
      <c r="F187" s="27" t="s">
        <v>2963</v>
      </c>
      <c r="G187" s="18" t="s">
        <v>9</v>
      </c>
      <c r="H187" s="18">
        <v>1</v>
      </c>
      <c r="I187" s="19">
        <f t="shared" si="13"/>
        <v>0.27</v>
      </c>
      <c r="J187" s="9">
        <f t="shared" si="14"/>
        <v>186</v>
      </c>
      <c r="K187" s="9">
        <f t="shared" si="15"/>
        <v>6</v>
      </c>
    </row>
    <row r="188" spans="1:11" x14ac:dyDescent="0.25">
      <c r="A188" s="18">
        <v>187</v>
      </c>
      <c r="B188" s="18" t="s">
        <v>2630</v>
      </c>
      <c r="C188" s="18" t="s">
        <v>2631</v>
      </c>
      <c r="D188" s="26" t="s">
        <v>2964</v>
      </c>
      <c r="E188" s="27" t="s">
        <v>7</v>
      </c>
      <c r="F188" s="27" t="s">
        <v>2965</v>
      </c>
      <c r="G188" s="18" t="s">
        <v>9</v>
      </c>
      <c r="H188" s="18">
        <v>1</v>
      </c>
      <c r="I188" s="19">
        <f t="shared" si="13"/>
        <v>0.27</v>
      </c>
      <c r="J188" s="9">
        <f t="shared" si="14"/>
        <v>187</v>
      </c>
      <c r="K188" s="9">
        <f t="shared" si="15"/>
        <v>6</v>
      </c>
    </row>
    <row r="189" spans="1:11" x14ac:dyDescent="0.25">
      <c r="A189" s="18">
        <v>188</v>
      </c>
      <c r="B189" s="18" t="s">
        <v>2630</v>
      </c>
      <c r="C189" s="18" t="s">
        <v>2631</v>
      </c>
      <c r="D189" s="26" t="s">
        <v>1110</v>
      </c>
      <c r="E189" s="27" t="s">
        <v>7</v>
      </c>
      <c r="F189" s="27" t="s">
        <v>2966</v>
      </c>
      <c r="G189" s="18" t="s">
        <v>9</v>
      </c>
      <c r="H189" s="18">
        <v>1</v>
      </c>
      <c r="I189" s="19">
        <f t="shared" si="13"/>
        <v>0.27</v>
      </c>
      <c r="J189" s="9">
        <f t="shared" si="14"/>
        <v>188</v>
      </c>
      <c r="K189" s="9">
        <f t="shared" si="15"/>
        <v>6</v>
      </c>
    </row>
    <row r="190" spans="1:11" x14ac:dyDescent="0.25">
      <c r="A190" s="18">
        <v>189</v>
      </c>
      <c r="B190" s="18" t="s">
        <v>2630</v>
      </c>
      <c r="C190" s="18" t="s">
        <v>2631</v>
      </c>
      <c r="D190" s="26" t="s">
        <v>2967</v>
      </c>
      <c r="E190" s="27" t="s">
        <v>7</v>
      </c>
      <c r="F190" s="27" t="s">
        <v>2968</v>
      </c>
      <c r="G190" s="18" t="s">
        <v>9</v>
      </c>
      <c r="H190" s="18">
        <v>1</v>
      </c>
      <c r="I190" s="19">
        <f t="shared" si="13"/>
        <v>0.28000000000000003</v>
      </c>
      <c r="J190" s="9">
        <f t="shared" si="14"/>
        <v>189</v>
      </c>
      <c r="K190" s="9">
        <f t="shared" si="15"/>
        <v>6</v>
      </c>
    </row>
    <row r="191" spans="1:11" x14ac:dyDescent="0.25">
      <c r="A191" s="18">
        <v>190</v>
      </c>
      <c r="B191" s="18" t="s">
        <v>2630</v>
      </c>
      <c r="C191" s="18" t="s">
        <v>2631</v>
      </c>
      <c r="D191" s="26" t="s">
        <v>2969</v>
      </c>
      <c r="E191" s="27" t="s">
        <v>7</v>
      </c>
      <c r="F191" s="27" t="s">
        <v>2968</v>
      </c>
      <c r="G191" s="18" t="s">
        <v>9</v>
      </c>
      <c r="H191" s="18">
        <v>1</v>
      </c>
      <c r="I191" s="19">
        <f t="shared" si="13"/>
        <v>0.28000000000000003</v>
      </c>
      <c r="J191" s="9">
        <f t="shared" si="14"/>
        <v>190</v>
      </c>
      <c r="K191" s="9">
        <f t="shared" si="15"/>
        <v>6</v>
      </c>
    </row>
    <row r="192" spans="1:11" x14ac:dyDescent="0.25">
      <c r="A192" s="18">
        <v>191</v>
      </c>
      <c r="B192" s="18" t="s">
        <v>2630</v>
      </c>
      <c r="C192" s="18" t="s">
        <v>2631</v>
      </c>
      <c r="D192" s="26" t="s">
        <v>1117</v>
      </c>
      <c r="E192" s="27" t="s">
        <v>7</v>
      </c>
      <c r="F192" s="27" t="s">
        <v>2970</v>
      </c>
      <c r="G192" s="18" t="s">
        <v>9</v>
      </c>
      <c r="H192" s="18">
        <v>1</v>
      </c>
      <c r="I192" s="19">
        <f t="shared" si="13"/>
        <v>0.28000000000000003</v>
      </c>
      <c r="J192" s="9">
        <f t="shared" si="14"/>
        <v>191</v>
      </c>
      <c r="K192" s="9">
        <f t="shared" si="15"/>
        <v>6</v>
      </c>
    </row>
    <row r="193" spans="1:11" x14ac:dyDescent="0.25">
      <c r="A193" s="18">
        <v>192</v>
      </c>
      <c r="B193" s="18" t="s">
        <v>2630</v>
      </c>
      <c r="C193" s="18" t="s">
        <v>2631</v>
      </c>
      <c r="D193" s="26" t="s">
        <v>2971</v>
      </c>
      <c r="E193" s="27" t="s">
        <v>7</v>
      </c>
      <c r="F193" s="27" t="s">
        <v>2972</v>
      </c>
      <c r="G193" s="18" t="s">
        <v>9</v>
      </c>
      <c r="H193" s="18">
        <v>1</v>
      </c>
      <c r="I193" s="19">
        <f t="shared" si="13"/>
        <v>0.28000000000000003</v>
      </c>
      <c r="J193" s="9">
        <f t="shared" si="14"/>
        <v>192</v>
      </c>
      <c r="K193" s="9">
        <f t="shared" si="15"/>
        <v>6</v>
      </c>
    </row>
    <row r="194" spans="1:11" x14ac:dyDescent="0.25">
      <c r="A194" s="18">
        <v>193</v>
      </c>
      <c r="B194" s="18" t="s">
        <v>2630</v>
      </c>
      <c r="C194" s="18" t="s">
        <v>2631</v>
      </c>
      <c r="D194" s="26" t="s">
        <v>2973</v>
      </c>
      <c r="E194" s="27" t="s">
        <v>7</v>
      </c>
      <c r="F194" s="27" t="s">
        <v>2974</v>
      </c>
      <c r="G194" s="18" t="s">
        <v>9</v>
      </c>
      <c r="H194" s="18">
        <v>1</v>
      </c>
      <c r="I194" s="19">
        <f t="shared" ref="I194:I257" si="16">PERCENTRANK(A:A,A194,2)</f>
        <v>0.28000000000000003</v>
      </c>
      <c r="J194" s="9">
        <f t="shared" si="14"/>
        <v>193</v>
      </c>
      <c r="K194" s="9">
        <f t="shared" si="15"/>
        <v>6</v>
      </c>
    </row>
    <row r="195" spans="1:11" ht="30" x14ac:dyDescent="0.25">
      <c r="A195" s="18">
        <v>194</v>
      </c>
      <c r="B195" s="18" t="s">
        <v>2630</v>
      </c>
      <c r="C195" s="18" t="s">
        <v>2631</v>
      </c>
      <c r="D195" s="26" t="s">
        <v>2975</v>
      </c>
      <c r="E195" s="27" t="s">
        <v>7</v>
      </c>
      <c r="F195" s="27" t="s">
        <v>2976</v>
      </c>
      <c r="G195" s="18" t="s">
        <v>9</v>
      </c>
      <c r="H195" s="18">
        <v>1</v>
      </c>
      <c r="I195" s="19">
        <f t="shared" si="16"/>
        <v>0.28000000000000003</v>
      </c>
      <c r="J195" s="9">
        <f t="shared" ref="J195:J258" si="17">IF(H195=H194,J194+1,1)</f>
        <v>194</v>
      </c>
      <c r="K195" s="9">
        <f t="shared" ref="K195:K220" si="18">IF(J195&lt;COUNTIF(G:G,"Q1")*0.31,7,IF(J195&gt;COUNTIF(G:G,"q1")*0.69,6,6.5))</f>
        <v>6</v>
      </c>
    </row>
    <row r="196" spans="1:11" ht="30" x14ac:dyDescent="0.25">
      <c r="A196" s="18">
        <v>195</v>
      </c>
      <c r="B196" s="18" t="s">
        <v>2630</v>
      </c>
      <c r="C196" s="18" t="s">
        <v>2631</v>
      </c>
      <c r="D196" s="26" t="s">
        <v>2977</v>
      </c>
      <c r="E196" s="27" t="s">
        <v>7</v>
      </c>
      <c r="F196" s="27" t="s">
        <v>2978</v>
      </c>
      <c r="G196" s="18" t="s">
        <v>9</v>
      </c>
      <c r="H196" s="18">
        <v>1</v>
      </c>
      <c r="I196" s="19">
        <f t="shared" si="16"/>
        <v>0.28000000000000003</v>
      </c>
      <c r="J196" s="9">
        <f t="shared" si="17"/>
        <v>195</v>
      </c>
      <c r="K196" s="9">
        <f t="shared" si="18"/>
        <v>6</v>
      </c>
    </row>
    <row r="197" spans="1:11" x14ac:dyDescent="0.25">
      <c r="A197" s="18">
        <v>196</v>
      </c>
      <c r="B197" s="18" t="s">
        <v>2630</v>
      </c>
      <c r="C197" s="18" t="s">
        <v>2631</v>
      </c>
      <c r="D197" s="26" t="s">
        <v>2979</v>
      </c>
      <c r="E197" s="27" t="s">
        <v>7</v>
      </c>
      <c r="F197" s="27" t="s">
        <v>2980</v>
      </c>
      <c r="G197" s="18" t="s">
        <v>9</v>
      </c>
      <c r="H197" s="18">
        <v>1</v>
      </c>
      <c r="I197" s="19">
        <f t="shared" si="16"/>
        <v>0.28999999999999998</v>
      </c>
      <c r="J197" s="9">
        <f t="shared" si="17"/>
        <v>196</v>
      </c>
      <c r="K197" s="9">
        <f t="shared" si="18"/>
        <v>6</v>
      </c>
    </row>
    <row r="198" spans="1:11" x14ac:dyDescent="0.25">
      <c r="A198" s="18">
        <v>197</v>
      </c>
      <c r="B198" s="18" t="s">
        <v>2630</v>
      </c>
      <c r="C198" s="18" t="s">
        <v>2631</v>
      </c>
      <c r="D198" s="26" t="s">
        <v>2981</v>
      </c>
      <c r="E198" s="27" t="s">
        <v>7</v>
      </c>
      <c r="F198" s="27" t="s">
        <v>2982</v>
      </c>
      <c r="G198" s="18" t="s">
        <v>9</v>
      </c>
      <c r="H198" s="18">
        <v>1</v>
      </c>
      <c r="I198" s="19">
        <f t="shared" si="16"/>
        <v>0.28999999999999998</v>
      </c>
      <c r="J198" s="9">
        <f t="shared" si="17"/>
        <v>197</v>
      </c>
      <c r="K198" s="9">
        <f t="shared" si="18"/>
        <v>6</v>
      </c>
    </row>
    <row r="199" spans="1:11" ht="30" x14ac:dyDescent="0.25">
      <c r="A199" s="18">
        <v>198</v>
      </c>
      <c r="B199" s="18" t="s">
        <v>2630</v>
      </c>
      <c r="C199" s="18" t="s">
        <v>2631</v>
      </c>
      <c r="D199" s="26" t="s">
        <v>2983</v>
      </c>
      <c r="E199" s="27" t="s">
        <v>7</v>
      </c>
      <c r="F199" s="27" t="s">
        <v>2984</v>
      </c>
      <c r="G199" s="18" t="s">
        <v>9</v>
      </c>
      <c r="H199" s="18">
        <v>1</v>
      </c>
      <c r="I199" s="19">
        <f t="shared" si="16"/>
        <v>0.28999999999999998</v>
      </c>
      <c r="J199" s="9">
        <f t="shared" si="17"/>
        <v>198</v>
      </c>
      <c r="K199" s="9">
        <f t="shared" si="18"/>
        <v>6</v>
      </c>
    </row>
    <row r="200" spans="1:11" x14ac:dyDescent="0.25">
      <c r="A200" s="18">
        <v>199</v>
      </c>
      <c r="B200" s="18" t="s">
        <v>2630</v>
      </c>
      <c r="C200" s="18" t="s">
        <v>2631</v>
      </c>
      <c r="D200" s="26" t="s">
        <v>2985</v>
      </c>
      <c r="E200" s="27" t="s">
        <v>7</v>
      </c>
      <c r="F200" s="27" t="s">
        <v>2986</v>
      </c>
      <c r="G200" s="18" t="s">
        <v>9</v>
      </c>
      <c r="H200" s="18">
        <v>1</v>
      </c>
      <c r="I200" s="19">
        <f t="shared" si="16"/>
        <v>0.28999999999999998</v>
      </c>
      <c r="J200" s="9">
        <f t="shared" si="17"/>
        <v>199</v>
      </c>
      <c r="K200" s="9">
        <f t="shared" si="18"/>
        <v>6</v>
      </c>
    </row>
    <row r="201" spans="1:11" x14ac:dyDescent="0.25">
      <c r="A201" s="18">
        <v>200</v>
      </c>
      <c r="B201" s="18" t="s">
        <v>2630</v>
      </c>
      <c r="C201" s="18" t="s">
        <v>2631</v>
      </c>
      <c r="D201" s="26" t="s">
        <v>2987</v>
      </c>
      <c r="E201" s="27" t="s">
        <v>7</v>
      </c>
      <c r="F201" s="27" t="s">
        <v>2986</v>
      </c>
      <c r="G201" s="18" t="s">
        <v>9</v>
      </c>
      <c r="H201" s="18">
        <v>1</v>
      </c>
      <c r="I201" s="19">
        <f t="shared" si="16"/>
        <v>0.28999999999999998</v>
      </c>
      <c r="J201" s="9">
        <f t="shared" si="17"/>
        <v>200</v>
      </c>
      <c r="K201" s="9">
        <f t="shared" si="18"/>
        <v>6</v>
      </c>
    </row>
    <row r="202" spans="1:11" x14ac:dyDescent="0.25">
      <c r="A202" s="18">
        <v>201</v>
      </c>
      <c r="B202" s="18" t="s">
        <v>2630</v>
      </c>
      <c r="C202" s="18" t="s">
        <v>2631</v>
      </c>
      <c r="D202" s="26" t="s">
        <v>2988</v>
      </c>
      <c r="E202" s="27" t="s">
        <v>7</v>
      </c>
      <c r="F202" s="27" t="s">
        <v>2989</v>
      </c>
      <c r="G202" s="18" t="s">
        <v>9</v>
      </c>
      <c r="H202" s="18">
        <v>1</v>
      </c>
      <c r="I202" s="19">
        <f t="shared" si="16"/>
        <v>0.28999999999999998</v>
      </c>
      <c r="J202" s="9">
        <f t="shared" si="17"/>
        <v>201</v>
      </c>
      <c r="K202" s="9">
        <f t="shared" si="18"/>
        <v>6</v>
      </c>
    </row>
    <row r="203" spans="1:11" x14ac:dyDescent="0.25">
      <c r="A203" s="18">
        <v>202</v>
      </c>
      <c r="B203" s="18" t="s">
        <v>2630</v>
      </c>
      <c r="C203" s="18" t="s">
        <v>2631</v>
      </c>
      <c r="D203" s="26" t="s">
        <v>2990</v>
      </c>
      <c r="E203" s="27" t="s">
        <v>7</v>
      </c>
      <c r="F203" s="27" t="s">
        <v>2991</v>
      </c>
      <c r="G203" s="18" t="s">
        <v>9</v>
      </c>
      <c r="H203" s="18">
        <v>1</v>
      </c>
      <c r="I203" s="19">
        <f t="shared" si="16"/>
        <v>0.28999999999999998</v>
      </c>
      <c r="J203" s="9">
        <f t="shared" si="17"/>
        <v>202</v>
      </c>
      <c r="K203" s="9">
        <f t="shared" si="18"/>
        <v>6</v>
      </c>
    </row>
    <row r="204" spans="1:11" x14ac:dyDescent="0.25">
      <c r="A204" s="18">
        <v>203</v>
      </c>
      <c r="B204" s="18" t="s">
        <v>2630</v>
      </c>
      <c r="C204" s="18" t="s">
        <v>2631</v>
      </c>
      <c r="D204" s="26" t="s">
        <v>2088</v>
      </c>
      <c r="E204" s="27" t="s">
        <v>7</v>
      </c>
      <c r="F204" s="27" t="s">
        <v>2992</v>
      </c>
      <c r="G204" s="18" t="s">
        <v>9</v>
      </c>
      <c r="H204" s="18">
        <v>1</v>
      </c>
      <c r="I204" s="19">
        <f t="shared" si="16"/>
        <v>0.3</v>
      </c>
      <c r="J204" s="9">
        <f t="shared" si="17"/>
        <v>203</v>
      </c>
      <c r="K204" s="9">
        <f t="shared" si="18"/>
        <v>6</v>
      </c>
    </row>
    <row r="205" spans="1:11" x14ac:dyDescent="0.25">
      <c r="A205" s="18">
        <v>204</v>
      </c>
      <c r="B205" s="18" t="s">
        <v>2630</v>
      </c>
      <c r="C205" s="18" t="s">
        <v>2631</v>
      </c>
      <c r="D205" s="26" t="s">
        <v>2993</v>
      </c>
      <c r="E205" s="27" t="s">
        <v>7</v>
      </c>
      <c r="F205" s="27" t="s">
        <v>2994</v>
      </c>
      <c r="G205" s="18" t="s">
        <v>9</v>
      </c>
      <c r="H205" s="18">
        <v>1</v>
      </c>
      <c r="I205" s="19">
        <f t="shared" si="16"/>
        <v>0.3</v>
      </c>
      <c r="J205" s="9">
        <f t="shared" si="17"/>
        <v>204</v>
      </c>
      <c r="K205" s="9">
        <f t="shared" si="18"/>
        <v>6</v>
      </c>
    </row>
    <row r="206" spans="1:11" x14ac:dyDescent="0.25">
      <c r="A206" s="18">
        <v>205</v>
      </c>
      <c r="B206" s="18" t="s">
        <v>2630</v>
      </c>
      <c r="C206" s="18" t="s">
        <v>2631</v>
      </c>
      <c r="D206" s="26" t="s">
        <v>2995</v>
      </c>
      <c r="E206" s="27" t="s">
        <v>7</v>
      </c>
      <c r="F206" s="27" t="s">
        <v>2994</v>
      </c>
      <c r="G206" s="18" t="s">
        <v>9</v>
      </c>
      <c r="H206" s="18">
        <v>1</v>
      </c>
      <c r="I206" s="19">
        <f t="shared" si="16"/>
        <v>0.3</v>
      </c>
      <c r="J206" s="9">
        <f t="shared" si="17"/>
        <v>205</v>
      </c>
      <c r="K206" s="9">
        <f t="shared" si="18"/>
        <v>6</v>
      </c>
    </row>
    <row r="207" spans="1:11" x14ac:dyDescent="0.25">
      <c r="A207" s="18">
        <v>206</v>
      </c>
      <c r="B207" s="18" t="s">
        <v>2630</v>
      </c>
      <c r="C207" s="18" t="s">
        <v>2631</v>
      </c>
      <c r="D207" s="26" t="s">
        <v>2996</v>
      </c>
      <c r="E207" s="27" t="s">
        <v>7</v>
      </c>
      <c r="F207" s="27" t="s">
        <v>2994</v>
      </c>
      <c r="G207" s="18" t="s">
        <v>9</v>
      </c>
      <c r="H207" s="18">
        <v>1</v>
      </c>
      <c r="I207" s="19">
        <f t="shared" si="16"/>
        <v>0.3</v>
      </c>
      <c r="J207" s="9">
        <f t="shared" si="17"/>
        <v>206</v>
      </c>
      <c r="K207" s="9">
        <f t="shared" si="18"/>
        <v>6</v>
      </c>
    </row>
    <row r="208" spans="1:11" x14ac:dyDescent="0.25">
      <c r="A208" s="18">
        <v>207</v>
      </c>
      <c r="B208" s="18" t="s">
        <v>2630</v>
      </c>
      <c r="C208" s="18" t="s">
        <v>2631</v>
      </c>
      <c r="D208" s="26" t="s">
        <v>2997</v>
      </c>
      <c r="E208" s="27" t="s">
        <v>7</v>
      </c>
      <c r="F208" s="27" t="s">
        <v>2998</v>
      </c>
      <c r="G208" s="18" t="s">
        <v>9</v>
      </c>
      <c r="H208" s="18">
        <v>1</v>
      </c>
      <c r="I208" s="19">
        <f t="shared" si="16"/>
        <v>0.3</v>
      </c>
      <c r="J208" s="9">
        <f t="shared" si="17"/>
        <v>207</v>
      </c>
      <c r="K208" s="9">
        <f t="shared" si="18"/>
        <v>6</v>
      </c>
    </row>
    <row r="209" spans="1:11" x14ac:dyDescent="0.25">
      <c r="A209" s="18">
        <v>208</v>
      </c>
      <c r="B209" s="18" t="s">
        <v>2630</v>
      </c>
      <c r="C209" s="18" t="s">
        <v>2631</v>
      </c>
      <c r="D209" s="26" t="s">
        <v>2999</v>
      </c>
      <c r="E209" s="27" t="s">
        <v>7</v>
      </c>
      <c r="F209" s="27" t="s">
        <v>2998</v>
      </c>
      <c r="G209" s="18" t="s">
        <v>9</v>
      </c>
      <c r="H209" s="18">
        <v>1</v>
      </c>
      <c r="I209" s="19">
        <f t="shared" si="16"/>
        <v>0.3</v>
      </c>
      <c r="J209" s="9">
        <f t="shared" si="17"/>
        <v>208</v>
      </c>
      <c r="K209" s="9">
        <f t="shared" si="18"/>
        <v>6</v>
      </c>
    </row>
    <row r="210" spans="1:11" x14ac:dyDescent="0.25">
      <c r="A210" s="18">
        <v>209</v>
      </c>
      <c r="B210" s="18" t="s">
        <v>2630</v>
      </c>
      <c r="C210" s="18" t="s">
        <v>2631</v>
      </c>
      <c r="D210" s="26" t="s">
        <v>3000</v>
      </c>
      <c r="E210" s="27" t="s">
        <v>7</v>
      </c>
      <c r="F210" s="27" t="s">
        <v>2998</v>
      </c>
      <c r="G210" s="18" t="s">
        <v>9</v>
      </c>
      <c r="H210" s="18">
        <v>1</v>
      </c>
      <c r="I210" s="19">
        <f t="shared" si="16"/>
        <v>0.3</v>
      </c>
      <c r="J210" s="9">
        <f t="shared" si="17"/>
        <v>209</v>
      </c>
      <c r="K210" s="9">
        <f t="shared" si="18"/>
        <v>6</v>
      </c>
    </row>
    <row r="211" spans="1:11" x14ac:dyDescent="0.25">
      <c r="A211" s="18">
        <v>210</v>
      </c>
      <c r="B211" s="18" t="s">
        <v>2630</v>
      </c>
      <c r="C211" s="18" t="s">
        <v>2631</v>
      </c>
      <c r="D211" s="26" t="s">
        <v>2091</v>
      </c>
      <c r="E211" s="27" t="s">
        <v>7</v>
      </c>
      <c r="F211" s="27" t="s">
        <v>3001</v>
      </c>
      <c r="G211" s="18" t="s">
        <v>9</v>
      </c>
      <c r="H211" s="18">
        <v>1</v>
      </c>
      <c r="I211" s="19">
        <f t="shared" si="16"/>
        <v>0.31</v>
      </c>
      <c r="J211" s="9">
        <f t="shared" si="17"/>
        <v>210</v>
      </c>
      <c r="K211" s="9">
        <f t="shared" si="18"/>
        <v>6</v>
      </c>
    </row>
    <row r="212" spans="1:11" x14ac:dyDescent="0.25">
      <c r="A212" s="18">
        <v>211</v>
      </c>
      <c r="B212" s="18" t="s">
        <v>2630</v>
      </c>
      <c r="C212" s="18" t="s">
        <v>2631</v>
      </c>
      <c r="D212" s="26" t="s">
        <v>3002</v>
      </c>
      <c r="E212" s="27" t="s">
        <v>7</v>
      </c>
      <c r="F212" s="27" t="s">
        <v>3003</v>
      </c>
      <c r="G212" s="18" t="s">
        <v>9</v>
      </c>
      <c r="H212" s="18">
        <v>1</v>
      </c>
      <c r="I212" s="19">
        <f t="shared" si="16"/>
        <v>0.31</v>
      </c>
      <c r="J212" s="9">
        <f t="shared" si="17"/>
        <v>211</v>
      </c>
      <c r="K212" s="9">
        <f t="shared" si="18"/>
        <v>6</v>
      </c>
    </row>
    <row r="213" spans="1:11" x14ac:dyDescent="0.25">
      <c r="A213" s="18">
        <v>212</v>
      </c>
      <c r="B213" s="18" t="s">
        <v>2630</v>
      </c>
      <c r="C213" s="18" t="s">
        <v>2631</v>
      </c>
      <c r="D213" s="26" t="s">
        <v>3004</v>
      </c>
      <c r="E213" s="27" t="s">
        <v>7</v>
      </c>
      <c r="F213" s="27" t="s">
        <v>3005</v>
      </c>
      <c r="G213" s="18" t="s">
        <v>9</v>
      </c>
      <c r="H213" s="18">
        <v>1</v>
      </c>
      <c r="I213" s="19">
        <f t="shared" si="16"/>
        <v>0.31</v>
      </c>
      <c r="J213" s="9">
        <f t="shared" si="17"/>
        <v>212</v>
      </c>
      <c r="K213" s="9">
        <f t="shared" si="18"/>
        <v>6</v>
      </c>
    </row>
    <row r="214" spans="1:11" x14ac:dyDescent="0.25">
      <c r="A214" s="18">
        <v>213</v>
      </c>
      <c r="B214" s="18" t="s">
        <v>2630</v>
      </c>
      <c r="C214" s="18" t="s">
        <v>2631</v>
      </c>
      <c r="D214" s="26" t="s">
        <v>3006</v>
      </c>
      <c r="E214" s="27" t="s">
        <v>7</v>
      </c>
      <c r="F214" s="27" t="s">
        <v>3007</v>
      </c>
      <c r="G214" s="18" t="s">
        <v>9</v>
      </c>
      <c r="H214" s="18">
        <v>1</v>
      </c>
      <c r="I214" s="19">
        <f t="shared" si="16"/>
        <v>0.31</v>
      </c>
      <c r="J214" s="9">
        <f t="shared" si="17"/>
        <v>213</v>
      </c>
      <c r="K214" s="9">
        <f t="shared" si="18"/>
        <v>6</v>
      </c>
    </row>
    <row r="215" spans="1:11" x14ac:dyDescent="0.25">
      <c r="A215" s="18">
        <v>214</v>
      </c>
      <c r="B215" s="18" t="s">
        <v>2630</v>
      </c>
      <c r="C215" s="18" t="s">
        <v>2631</v>
      </c>
      <c r="D215" s="26" t="s">
        <v>3008</v>
      </c>
      <c r="E215" s="27" t="s">
        <v>7</v>
      </c>
      <c r="F215" s="27" t="s">
        <v>3007</v>
      </c>
      <c r="G215" s="18" t="s">
        <v>9</v>
      </c>
      <c r="H215" s="18">
        <v>1</v>
      </c>
      <c r="I215" s="19">
        <f t="shared" si="16"/>
        <v>0.31</v>
      </c>
      <c r="J215" s="9">
        <f t="shared" si="17"/>
        <v>214</v>
      </c>
      <c r="K215" s="9">
        <f t="shared" si="18"/>
        <v>6</v>
      </c>
    </row>
    <row r="216" spans="1:11" x14ac:dyDescent="0.25">
      <c r="A216" s="18">
        <v>215</v>
      </c>
      <c r="B216" s="18" t="s">
        <v>2630</v>
      </c>
      <c r="C216" s="18" t="s">
        <v>2631</v>
      </c>
      <c r="D216" s="26" t="s">
        <v>1156</v>
      </c>
      <c r="E216" s="27" t="s">
        <v>7</v>
      </c>
      <c r="F216" s="27" t="s">
        <v>3007</v>
      </c>
      <c r="G216" s="18" t="s">
        <v>9</v>
      </c>
      <c r="H216" s="18">
        <v>1</v>
      </c>
      <c r="I216" s="19">
        <f t="shared" si="16"/>
        <v>0.31</v>
      </c>
      <c r="J216" s="9">
        <f t="shared" si="17"/>
        <v>215</v>
      </c>
      <c r="K216" s="9">
        <f t="shared" si="18"/>
        <v>6</v>
      </c>
    </row>
    <row r="217" spans="1:11" x14ac:dyDescent="0.25">
      <c r="A217" s="18">
        <v>216</v>
      </c>
      <c r="B217" s="18" t="s">
        <v>2630</v>
      </c>
      <c r="C217" s="18" t="s">
        <v>2631</v>
      </c>
      <c r="D217" s="26" t="s">
        <v>3009</v>
      </c>
      <c r="E217" s="27" t="s">
        <v>7</v>
      </c>
      <c r="F217" s="27" t="s">
        <v>3010</v>
      </c>
      <c r="G217" s="18" t="s">
        <v>9</v>
      </c>
      <c r="H217" s="18">
        <v>1</v>
      </c>
      <c r="I217" s="19">
        <f t="shared" si="16"/>
        <v>0.32</v>
      </c>
      <c r="J217" s="9">
        <f t="shared" si="17"/>
        <v>216</v>
      </c>
      <c r="K217" s="9">
        <f t="shared" si="18"/>
        <v>6</v>
      </c>
    </row>
    <row r="218" spans="1:11" x14ac:dyDescent="0.25">
      <c r="A218" s="18">
        <v>217</v>
      </c>
      <c r="B218" s="18" t="s">
        <v>2630</v>
      </c>
      <c r="C218" s="18" t="s">
        <v>2631</v>
      </c>
      <c r="D218" s="26" t="s">
        <v>3011</v>
      </c>
      <c r="E218" s="27" t="s">
        <v>7</v>
      </c>
      <c r="F218" s="27" t="s">
        <v>3010</v>
      </c>
      <c r="G218" s="18" t="s">
        <v>9</v>
      </c>
      <c r="H218" s="18">
        <v>1</v>
      </c>
      <c r="I218" s="19">
        <f t="shared" si="16"/>
        <v>0.32</v>
      </c>
      <c r="J218" s="9">
        <f t="shared" si="17"/>
        <v>217</v>
      </c>
      <c r="K218" s="9">
        <f t="shared" si="18"/>
        <v>6</v>
      </c>
    </row>
    <row r="219" spans="1:11" x14ac:dyDescent="0.25">
      <c r="A219" s="18">
        <v>218</v>
      </c>
      <c r="B219" s="18" t="s">
        <v>2630</v>
      </c>
      <c r="C219" s="18" t="s">
        <v>2631</v>
      </c>
      <c r="D219" s="26" t="s">
        <v>3012</v>
      </c>
      <c r="E219" s="27" t="s">
        <v>7</v>
      </c>
      <c r="F219" s="27" t="s">
        <v>3013</v>
      </c>
      <c r="G219" s="18" t="s">
        <v>9</v>
      </c>
      <c r="H219" s="18">
        <v>1</v>
      </c>
      <c r="I219" s="19">
        <f t="shared" si="16"/>
        <v>0.32</v>
      </c>
      <c r="J219" s="9">
        <f t="shared" si="17"/>
        <v>218</v>
      </c>
      <c r="K219" s="9">
        <f t="shared" si="18"/>
        <v>6</v>
      </c>
    </row>
    <row r="220" spans="1:11" x14ac:dyDescent="0.25">
      <c r="A220" s="18">
        <v>219</v>
      </c>
      <c r="B220" s="18" t="s">
        <v>2630</v>
      </c>
      <c r="C220" s="18" t="s">
        <v>2631</v>
      </c>
      <c r="D220" s="26" t="s">
        <v>3014</v>
      </c>
      <c r="E220" s="27" t="s">
        <v>7</v>
      </c>
      <c r="F220" s="27" t="s">
        <v>3015</v>
      </c>
      <c r="G220" s="18" t="s">
        <v>9</v>
      </c>
      <c r="H220" s="18">
        <v>1</v>
      </c>
      <c r="I220" s="19">
        <f t="shared" si="16"/>
        <v>0.32</v>
      </c>
      <c r="J220" s="9">
        <f t="shared" si="17"/>
        <v>219</v>
      </c>
      <c r="K220" s="9">
        <f t="shared" si="18"/>
        <v>6</v>
      </c>
    </row>
    <row r="221" spans="1:11" x14ac:dyDescent="0.25">
      <c r="A221" s="18">
        <v>220</v>
      </c>
      <c r="B221" s="18" t="s">
        <v>2630</v>
      </c>
      <c r="C221" s="18" t="s">
        <v>2631</v>
      </c>
      <c r="D221" s="26" t="s">
        <v>1159</v>
      </c>
      <c r="E221" s="27" t="s">
        <v>7</v>
      </c>
      <c r="F221" s="27" t="s">
        <v>3016</v>
      </c>
      <c r="G221" s="18" t="s">
        <v>127</v>
      </c>
      <c r="H221" s="18">
        <v>2</v>
      </c>
      <c r="I221" s="19">
        <f t="shared" si="16"/>
        <v>0.32</v>
      </c>
      <c r="J221" s="9">
        <f t="shared" si="17"/>
        <v>1</v>
      </c>
      <c r="K221" s="9">
        <f>IF(J221&lt;COUNTIF(G:G,"Q2")*0.31,6,IF(J221&gt;COUNTIF(G:G,"q2")*0.69,5,5.5))</f>
        <v>6</v>
      </c>
    </row>
    <row r="222" spans="1:11" x14ac:dyDescent="0.25">
      <c r="A222" s="18">
        <v>221</v>
      </c>
      <c r="B222" s="18" t="s">
        <v>2630</v>
      </c>
      <c r="C222" s="18" t="s">
        <v>2631</v>
      </c>
      <c r="D222" s="26" t="s">
        <v>3017</v>
      </c>
      <c r="E222" s="27" t="s">
        <v>7</v>
      </c>
      <c r="F222" s="27" t="s">
        <v>3018</v>
      </c>
      <c r="G222" s="18" t="s">
        <v>127</v>
      </c>
      <c r="H222" s="18">
        <v>2</v>
      </c>
      <c r="I222" s="19">
        <f t="shared" si="16"/>
        <v>0.32</v>
      </c>
      <c r="J222" s="9">
        <f t="shared" si="17"/>
        <v>2</v>
      </c>
      <c r="K222" s="9">
        <f t="shared" ref="K222:K285" si="19">IF(J222&lt;COUNTIF(G:G,"Q2")*0.31,6,IF(J222&gt;COUNTIF(G:G,"q2")*0.69,5,5.5))</f>
        <v>6</v>
      </c>
    </row>
    <row r="223" spans="1:11" x14ac:dyDescent="0.25">
      <c r="A223" s="18">
        <v>222</v>
      </c>
      <c r="B223" s="18" t="s">
        <v>2630</v>
      </c>
      <c r="C223" s="18" t="s">
        <v>2631</v>
      </c>
      <c r="D223" s="26" t="s">
        <v>3019</v>
      </c>
      <c r="E223" s="27" t="s">
        <v>7</v>
      </c>
      <c r="F223" s="27" t="s">
        <v>3020</v>
      </c>
      <c r="G223" s="18" t="s">
        <v>127</v>
      </c>
      <c r="H223" s="18">
        <v>2</v>
      </c>
      <c r="I223" s="19">
        <f t="shared" si="16"/>
        <v>0.32</v>
      </c>
      <c r="J223" s="9">
        <f t="shared" si="17"/>
        <v>3</v>
      </c>
      <c r="K223" s="9">
        <f t="shared" si="19"/>
        <v>6</v>
      </c>
    </row>
    <row r="224" spans="1:11" x14ac:dyDescent="0.25">
      <c r="A224" s="18">
        <v>223</v>
      </c>
      <c r="B224" s="18" t="s">
        <v>2630</v>
      </c>
      <c r="C224" s="18" t="s">
        <v>2631</v>
      </c>
      <c r="D224" s="26" t="s">
        <v>242</v>
      </c>
      <c r="E224" s="27" t="s">
        <v>7</v>
      </c>
      <c r="F224" s="27" t="s">
        <v>3021</v>
      </c>
      <c r="G224" s="18" t="s">
        <v>127</v>
      </c>
      <c r="H224" s="18">
        <v>2</v>
      </c>
      <c r="I224" s="19">
        <f t="shared" si="16"/>
        <v>0.33</v>
      </c>
      <c r="J224" s="9">
        <f t="shared" si="17"/>
        <v>4</v>
      </c>
      <c r="K224" s="9">
        <f t="shared" si="19"/>
        <v>6</v>
      </c>
    </row>
    <row r="225" spans="1:11" x14ac:dyDescent="0.25">
      <c r="A225" s="18">
        <v>224</v>
      </c>
      <c r="B225" s="18" t="s">
        <v>2630</v>
      </c>
      <c r="C225" s="18" t="s">
        <v>2631</v>
      </c>
      <c r="D225" s="26" t="s">
        <v>3022</v>
      </c>
      <c r="E225" s="27" t="s">
        <v>7</v>
      </c>
      <c r="F225" s="27" t="s">
        <v>3023</v>
      </c>
      <c r="G225" s="18" t="s">
        <v>127</v>
      </c>
      <c r="H225" s="18">
        <v>2</v>
      </c>
      <c r="I225" s="19">
        <f t="shared" si="16"/>
        <v>0.33</v>
      </c>
      <c r="J225" s="9">
        <f t="shared" si="17"/>
        <v>5</v>
      </c>
      <c r="K225" s="9">
        <f t="shared" si="19"/>
        <v>6</v>
      </c>
    </row>
    <row r="226" spans="1:11" x14ac:dyDescent="0.25">
      <c r="A226" s="18">
        <v>225</v>
      </c>
      <c r="B226" s="18" t="s">
        <v>2630</v>
      </c>
      <c r="C226" s="18" t="s">
        <v>2631</v>
      </c>
      <c r="D226" s="26" t="s">
        <v>3024</v>
      </c>
      <c r="E226" s="27" t="s">
        <v>7</v>
      </c>
      <c r="F226" s="27" t="s">
        <v>3025</v>
      </c>
      <c r="G226" s="18" t="s">
        <v>127</v>
      </c>
      <c r="H226" s="18">
        <v>2</v>
      </c>
      <c r="I226" s="19">
        <f t="shared" si="16"/>
        <v>0.33</v>
      </c>
      <c r="J226" s="9">
        <f t="shared" si="17"/>
        <v>6</v>
      </c>
      <c r="K226" s="9">
        <f t="shared" si="19"/>
        <v>6</v>
      </c>
    </row>
    <row r="227" spans="1:11" x14ac:dyDescent="0.25">
      <c r="A227" s="18">
        <v>226</v>
      </c>
      <c r="B227" s="18" t="s">
        <v>2630</v>
      </c>
      <c r="C227" s="18" t="s">
        <v>2631</v>
      </c>
      <c r="D227" s="26" t="s">
        <v>3026</v>
      </c>
      <c r="E227" s="27" t="s">
        <v>7</v>
      </c>
      <c r="F227" s="27" t="s">
        <v>3027</v>
      </c>
      <c r="G227" s="18" t="s">
        <v>127</v>
      </c>
      <c r="H227" s="18">
        <v>2</v>
      </c>
      <c r="I227" s="19">
        <f t="shared" si="16"/>
        <v>0.33</v>
      </c>
      <c r="J227" s="9">
        <f t="shared" si="17"/>
        <v>7</v>
      </c>
      <c r="K227" s="9">
        <f t="shared" si="19"/>
        <v>6</v>
      </c>
    </row>
    <row r="228" spans="1:11" x14ac:dyDescent="0.25">
      <c r="A228" s="18">
        <v>227</v>
      </c>
      <c r="B228" s="18" t="s">
        <v>2630</v>
      </c>
      <c r="C228" s="18" t="s">
        <v>2631</v>
      </c>
      <c r="D228" s="26" t="s">
        <v>1186</v>
      </c>
      <c r="E228" s="27" t="s">
        <v>7</v>
      </c>
      <c r="F228" s="27" t="s">
        <v>3028</v>
      </c>
      <c r="G228" s="18" t="s">
        <v>127</v>
      </c>
      <c r="H228" s="18">
        <v>2</v>
      </c>
      <c r="I228" s="19">
        <f t="shared" si="16"/>
        <v>0.33</v>
      </c>
      <c r="J228" s="9">
        <f t="shared" si="17"/>
        <v>8</v>
      </c>
      <c r="K228" s="9">
        <f t="shared" si="19"/>
        <v>6</v>
      </c>
    </row>
    <row r="229" spans="1:11" x14ac:dyDescent="0.25">
      <c r="A229" s="18">
        <v>228</v>
      </c>
      <c r="B229" s="18" t="s">
        <v>2630</v>
      </c>
      <c r="C229" s="18" t="s">
        <v>2631</v>
      </c>
      <c r="D229" s="26" t="s">
        <v>3029</v>
      </c>
      <c r="E229" s="27" t="s">
        <v>7</v>
      </c>
      <c r="F229" s="27" t="s">
        <v>3028</v>
      </c>
      <c r="G229" s="18" t="s">
        <v>127</v>
      </c>
      <c r="H229" s="18">
        <v>2</v>
      </c>
      <c r="I229" s="19">
        <f t="shared" si="16"/>
        <v>0.33</v>
      </c>
      <c r="J229" s="9">
        <f t="shared" si="17"/>
        <v>9</v>
      </c>
      <c r="K229" s="9">
        <f t="shared" si="19"/>
        <v>6</v>
      </c>
    </row>
    <row r="230" spans="1:11" x14ac:dyDescent="0.25">
      <c r="A230" s="18">
        <v>229</v>
      </c>
      <c r="B230" s="18" t="s">
        <v>2630</v>
      </c>
      <c r="C230" s="18" t="s">
        <v>2631</v>
      </c>
      <c r="D230" s="26" t="s">
        <v>3030</v>
      </c>
      <c r="E230" s="27" t="s">
        <v>7</v>
      </c>
      <c r="F230" s="27" t="s">
        <v>3031</v>
      </c>
      <c r="G230" s="18" t="s">
        <v>127</v>
      </c>
      <c r="H230" s="18">
        <v>2</v>
      </c>
      <c r="I230" s="19">
        <f t="shared" si="16"/>
        <v>0.33</v>
      </c>
      <c r="J230" s="9">
        <f t="shared" si="17"/>
        <v>10</v>
      </c>
      <c r="K230" s="9">
        <f t="shared" si="19"/>
        <v>6</v>
      </c>
    </row>
    <row r="231" spans="1:11" x14ac:dyDescent="0.25">
      <c r="A231" s="18">
        <v>230</v>
      </c>
      <c r="B231" s="18" t="s">
        <v>2630</v>
      </c>
      <c r="C231" s="18" t="s">
        <v>2631</v>
      </c>
      <c r="D231" s="26" t="s">
        <v>2213</v>
      </c>
      <c r="E231" s="27" t="s">
        <v>7</v>
      </c>
      <c r="F231" s="27" t="s">
        <v>3032</v>
      </c>
      <c r="G231" s="18" t="s">
        <v>127</v>
      </c>
      <c r="H231" s="18">
        <v>2</v>
      </c>
      <c r="I231" s="19">
        <f t="shared" si="16"/>
        <v>0.34</v>
      </c>
      <c r="J231" s="9">
        <f t="shared" si="17"/>
        <v>11</v>
      </c>
      <c r="K231" s="9">
        <f t="shared" si="19"/>
        <v>6</v>
      </c>
    </row>
    <row r="232" spans="1:11" x14ac:dyDescent="0.25">
      <c r="A232" s="18">
        <v>231</v>
      </c>
      <c r="B232" s="18" t="s">
        <v>2630</v>
      </c>
      <c r="C232" s="18" t="s">
        <v>2631</v>
      </c>
      <c r="D232" s="26" t="s">
        <v>3033</v>
      </c>
      <c r="E232" s="27" t="s">
        <v>7</v>
      </c>
      <c r="F232" s="27" t="s">
        <v>3032</v>
      </c>
      <c r="G232" s="18" t="s">
        <v>127</v>
      </c>
      <c r="H232" s="18">
        <v>2</v>
      </c>
      <c r="I232" s="19">
        <f t="shared" si="16"/>
        <v>0.34</v>
      </c>
      <c r="J232" s="9">
        <f t="shared" si="17"/>
        <v>12</v>
      </c>
      <c r="K232" s="9">
        <f t="shared" si="19"/>
        <v>6</v>
      </c>
    </row>
    <row r="233" spans="1:11" x14ac:dyDescent="0.25">
      <c r="A233" s="18">
        <v>232</v>
      </c>
      <c r="B233" s="18" t="s">
        <v>2630</v>
      </c>
      <c r="C233" s="18" t="s">
        <v>2631</v>
      </c>
      <c r="D233" s="26" t="s">
        <v>3034</v>
      </c>
      <c r="E233" s="27" t="s">
        <v>7</v>
      </c>
      <c r="F233" s="27" t="s">
        <v>3032</v>
      </c>
      <c r="G233" s="18" t="s">
        <v>127</v>
      </c>
      <c r="H233" s="18">
        <v>2</v>
      </c>
      <c r="I233" s="19">
        <f t="shared" si="16"/>
        <v>0.34</v>
      </c>
      <c r="J233" s="9">
        <f t="shared" si="17"/>
        <v>13</v>
      </c>
      <c r="K233" s="9">
        <f t="shared" si="19"/>
        <v>6</v>
      </c>
    </row>
    <row r="234" spans="1:11" x14ac:dyDescent="0.25">
      <c r="A234" s="18">
        <v>233</v>
      </c>
      <c r="B234" s="18" t="s">
        <v>2630</v>
      </c>
      <c r="C234" s="18" t="s">
        <v>2631</v>
      </c>
      <c r="D234" s="26" t="s">
        <v>3035</v>
      </c>
      <c r="E234" s="27" t="s">
        <v>7</v>
      </c>
      <c r="F234" s="27" t="s">
        <v>3036</v>
      </c>
      <c r="G234" s="18" t="s">
        <v>127</v>
      </c>
      <c r="H234" s="18">
        <v>2</v>
      </c>
      <c r="I234" s="19">
        <f t="shared" si="16"/>
        <v>0.34</v>
      </c>
      <c r="J234" s="9">
        <f t="shared" si="17"/>
        <v>14</v>
      </c>
      <c r="K234" s="9">
        <f t="shared" si="19"/>
        <v>6</v>
      </c>
    </row>
    <row r="235" spans="1:11" x14ac:dyDescent="0.25">
      <c r="A235" s="18">
        <v>234</v>
      </c>
      <c r="B235" s="18" t="s">
        <v>2630</v>
      </c>
      <c r="C235" s="18" t="s">
        <v>2631</v>
      </c>
      <c r="D235" s="26" t="s">
        <v>3037</v>
      </c>
      <c r="E235" s="27" t="s">
        <v>7</v>
      </c>
      <c r="F235" s="27" t="s">
        <v>3038</v>
      </c>
      <c r="G235" s="18" t="s">
        <v>127</v>
      </c>
      <c r="H235" s="18">
        <v>2</v>
      </c>
      <c r="I235" s="19">
        <f t="shared" si="16"/>
        <v>0.34</v>
      </c>
      <c r="J235" s="9">
        <f t="shared" si="17"/>
        <v>15</v>
      </c>
      <c r="K235" s="9">
        <f t="shared" si="19"/>
        <v>6</v>
      </c>
    </row>
    <row r="236" spans="1:11" x14ac:dyDescent="0.25">
      <c r="A236" s="18">
        <v>235</v>
      </c>
      <c r="B236" s="18" t="s">
        <v>2630</v>
      </c>
      <c r="C236" s="18" t="s">
        <v>2631</v>
      </c>
      <c r="D236" s="26" t="s">
        <v>3039</v>
      </c>
      <c r="E236" s="27" t="s">
        <v>7</v>
      </c>
      <c r="F236" s="27" t="s">
        <v>3040</v>
      </c>
      <c r="G236" s="18" t="s">
        <v>127</v>
      </c>
      <c r="H236" s="18">
        <v>2</v>
      </c>
      <c r="I236" s="19">
        <f t="shared" si="16"/>
        <v>0.34</v>
      </c>
      <c r="J236" s="9">
        <f t="shared" si="17"/>
        <v>16</v>
      </c>
      <c r="K236" s="9">
        <f t="shared" si="19"/>
        <v>6</v>
      </c>
    </row>
    <row r="237" spans="1:11" x14ac:dyDescent="0.25">
      <c r="A237" s="18">
        <v>236</v>
      </c>
      <c r="B237" s="18" t="s">
        <v>2630</v>
      </c>
      <c r="C237" s="18" t="s">
        <v>2631</v>
      </c>
      <c r="D237" s="26" t="s">
        <v>3041</v>
      </c>
      <c r="E237" s="27" t="s">
        <v>7</v>
      </c>
      <c r="F237" s="27" t="s">
        <v>3040</v>
      </c>
      <c r="G237" s="18" t="s">
        <v>127</v>
      </c>
      <c r="H237" s="18">
        <v>2</v>
      </c>
      <c r="I237" s="19">
        <f t="shared" si="16"/>
        <v>0.35</v>
      </c>
      <c r="J237" s="9">
        <f t="shared" si="17"/>
        <v>17</v>
      </c>
      <c r="K237" s="9">
        <f t="shared" si="19"/>
        <v>6</v>
      </c>
    </row>
    <row r="238" spans="1:11" x14ac:dyDescent="0.25">
      <c r="A238" s="18">
        <v>237</v>
      </c>
      <c r="B238" s="18" t="s">
        <v>2630</v>
      </c>
      <c r="C238" s="18" t="s">
        <v>2631</v>
      </c>
      <c r="D238" s="26" t="s">
        <v>3042</v>
      </c>
      <c r="E238" s="27" t="s">
        <v>7</v>
      </c>
      <c r="F238" s="27" t="s">
        <v>3043</v>
      </c>
      <c r="G238" s="18" t="s">
        <v>127</v>
      </c>
      <c r="H238" s="18">
        <v>2</v>
      </c>
      <c r="I238" s="19">
        <f t="shared" si="16"/>
        <v>0.35</v>
      </c>
      <c r="J238" s="9">
        <f t="shared" si="17"/>
        <v>18</v>
      </c>
      <c r="K238" s="9">
        <f t="shared" si="19"/>
        <v>6</v>
      </c>
    </row>
    <row r="239" spans="1:11" x14ac:dyDescent="0.25">
      <c r="A239" s="18">
        <v>238</v>
      </c>
      <c r="B239" s="18" t="s">
        <v>2630</v>
      </c>
      <c r="C239" s="18" t="s">
        <v>2631</v>
      </c>
      <c r="D239" s="26" t="s">
        <v>3044</v>
      </c>
      <c r="E239" s="27" t="s">
        <v>7</v>
      </c>
      <c r="F239" s="27" t="s">
        <v>3043</v>
      </c>
      <c r="G239" s="18" t="s">
        <v>127</v>
      </c>
      <c r="H239" s="18">
        <v>2</v>
      </c>
      <c r="I239" s="19">
        <f t="shared" si="16"/>
        <v>0.35</v>
      </c>
      <c r="J239" s="9">
        <f t="shared" si="17"/>
        <v>19</v>
      </c>
      <c r="K239" s="9">
        <f t="shared" si="19"/>
        <v>6</v>
      </c>
    </row>
    <row r="240" spans="1:11" x14ac:dyDescent="0.25">
      <c r="A240" s="18">
        <v>239</v>
      </c>
      <c r="B240" s="18" t="s">
        <v>2630</v>
      </c>
      <c r="C240" s="18" t="s">
        <v>2631</v>
      </c>
      <c r="D240" s="26" t="s">
        <v>3045</v>
      </c>
      <c r="E240" s="27" t="s">
        <v>7</v>
      </c>
      <c r="F240" s="27" t="s">
        <v>3043</v>
      </c>
      <c r="G240" s="18" t="s">
        <v>127</v>
      </c>
      <c r="H240" s="18">
        <v>2</v>
      </c>
      <c r="I240" s="19">
        <f t="shared" si="16"/>
        <v>0.35</v>
      </c>
      <c r="J240" s="9">
        <f t="shared" si="17"/>
        <v>20</v>
      </c>
      <c r="K240" s="9">
        <f t="shared" si="19"/>
        <v>6</v>
      </c>
    </row>
    <row r="241" spans="1:11" ht="30" x14ac:dyDescent="0.25">
      <c r="A241" s="18">
        <v>240</v>
      </c>
      <c r="B241" s="18" t="s">
        <v>2630</v>
      </c>
      <c r="C241" s="18" t="s">
        <v>2631</v>
      </c>
      <c r="D241" s="26" t="s">
        <v>3046</v>
      </c>
      <c r="E241" s="27" t="s">
        <v>7</v>
      </c>
      <c r="F241" s="27" t="s">
        <v>3047</v>
      </c>
      <c r="G241" s="18" t="s">
        <v>127</v>
      </c>
      <c r="H241" s="18">
        <v>2</v>
      </c>
      <c r="I241" s="19">
        <f t="shared" si="16"/>
        <v>0.35</v>
      </c>
      <c r="J241" s="9">
        <f t="shared" si="17"/>
        <v>21</v>
      </c>
      <c r="K241" s="9">
        <f t="shared" si="19"/>
        <v>6</v>
      </c>
    </row>
    <row r="242" spans="1:11" x14ac:dyDescent="0.25">
      <c r="A242" s="18">
        <v>241</v>
      </c>
      <c r="B242" s="18" t="s">
        <v>2630</v>
      </c>
      <c r="C242" s="18" t="s">
        <v>2631</v>
      </c>
      <c r="D242" s="26" t="s">
        <v>3048</v>
      </c>
      <c r="E242" s="27" t="s">
        <v>7</v>
      </c>
      <c r="F242" s="27" t="s">
        <v>3047</v>
      </c>
      <c r="G242" s="18" t="s">
        <v>127</v>
      </c>
      <c r="H242" s="18">
        <v>2</v>
      </c>
      <c r="I242" s="19">
        <f t="shared" si="16"/>
        <v>0.35</v>
      </c>
      <c r="J242" s="9">
        <f t="shared" si="17"/>
        <v>22</v>
      </c>
      <c r="K242" s="9">
        <f t="shared" si="19"/>
        <v>6</v>
      </c>
    </row>
    <row r="243" spans="1:11" x14ac:dyDescent="0.25">
      <c r="A243" s="18">
        <v>242</v>
      </c>
      <c r="B243" s="18" t="s">
        <v>2630</v>
      </c>
      <c r="C243" s="18" t="s">
        <v>2631</v>
      </c>
      <c r="D243" s="26" t="s">
        <v>2219</v>
      </c>
      <c r="E243" s="27" t="s">
        <v>7</v>
      </c>
      <c r="F243" s="27" t="s">
        <v>3049</v>
      </c>
      <c r="G243" s="18" t="s">
        <v>127</v>
      </c>
      <c r="H243" s="18">
        <v>2</v>
      </c>
      <c r="I243" s="19">
        <f t="shared" si="16"/>
        <v>0.35</v>
      </c>
      <c r="J243" s="9">
        <f t="shared" si="17"/>
        <v>23</v>
      </c>
      <c r="K243" s="9">
        <f t="shared" si="19"/>
        <v>6</v>
      </c>
    </row>
    <row r="244" spans="1:11" x14ac:dyDescent="0.25">
      <c r="A244" s="18">
        <v>243</v>
      </c>
      <c r="B244" s="18" t="s">
        <v>2630</v>
      </c>
      <c r="C244" s="18" t="s">
        <v>2631</v>
      </c>
      <c r="D244" s="26" t="s">
        <v>3050</v>
      </c>
      <c r="E244" s="27" t="s">
        <v>7</v>
      </c>
      <c r="F244" s="27" t="s">
        <v>3051</v>
      </c>
      <c r="G244" s="18" t="s">
        <v>127</v>
      </c>
      <c r="H244" s="18">
        <v>2</v>
      </c>
      <c r="I244" s="19">
        <f t="shared" si="16"/>
        <v>0.36</v>
      </c>
      <c r="J244" s="9">
        <f t="shared" si="17"/>
        <v>24</v>
      </c>
      <c r="K244" s="9">
        <f t="shared" si="19"/>
        <v>6</v>
      </c>
    </row>
    <row r="245" spans="1:11" x14ac:dyDescent="0.25">
      <c r="A245" s="18">
        <v>244</v>
      </c>
      <c r="B245" s="18" t="s">
        <v>2630</v>
      </c>
      <c r="C245" s="18" t="s">
        <v>2631</v>
      </c>
      <c r="D245" s="26" t="s">
        <v>248</v>
      </c>
      <c r="E245" s="27" t="s">
        <v>7</v>
      </c>
      <c r="F245" s="27" t="s">
        <v>3052</v>
      </c>
      <c r="G245" s="18" t="s">
        <v>127</v>
      </c>
      <c r="H245" s="18">
        <v>2</v>
      </c>
      <c r="I245" s="19">
        <f t="shared" si="16"/>
        <v>0.36</v>
      </c>
      <c r="J245" s="9">
        <f t="shared" si="17"/>
        <v>25</v>
      </c>
      <c r="K245" s="9">
        <f t="shared" si="19"/>
        <v>6</v>
      </c>
    </row>
    <row r="246" spans="1:11" x14ac:dyDescent="0.25">
      <c r="A246" s="18">
        <v>245</v>
      </c>
      <c r="B246" s="18" t="s">
        <v>2630</v>
      </c>
      <c r="C246" s="18" t="s">
        <v>2631</v>
      </c>
      <c r="D246" s="26" t="s">
        <v>3053</v>
      </c>
      <c r="E246" s="27" t="s">
        <v>7</v>
      </c>
      <c r="F246" s="27" t="s">
        <v>3054</v>
      </c>
      <c r="G246" s="18" t="s">
        <v>127</v>
      </c>
      <c r="H246" s="18">
        <v>2</v>
      </c>
      <c r="I246" s="19">
        <f t="shared" si="16"/>
        <v>0.36</v>
      </c>
      <c r="J246" s="9">
        <f t="shared" si="17"/>
        <v>26</v>
      </c>
      <c r="K246" s="9">
        <f t="shared" si="19"/>
        <v>6</v>
      </c>
    </row>
    <row r="247" spans="1:11" x14ac:dyDescent="0.25">
      <c r="A247" s="18">
        <v>246</v>
      </c>
      <c r="B247" s="18" t="s">
        <v>2630</v>
      </c>
      <c r="C247" s="18" t="s">
        <v>2631</v>
      </c>
      <c r="D247" s="26" t="s">
        <v>3055</v>
      </c>
      <c r="E247" s="27" t="s">
        <v>7</v>
      </c>
      <c r="F247" s="27" t="s">
        <v>3056</v>
      </c>
      <c r="G247" s="18" t="s">
        <v>127</v>
      </c>
      <c r="H247" s="18">
        <v>2</v>
      </c>
      <c r="I247" s="19">
        <f t="shared" si="16"/>
        <v>0.36</v>
      </c>
      <c r="J247" s="9">
        <f t="shared" si="17"/>
        <v>27</v>
      </c>
      <c r="K247" s="9">
        <f t="shared" si="19"/>
        <v>6</v>
      </c>
    </row>
    <row r="248" spans="1:11" x14ac:dyDescent="0.25">
      <c r="A248" s="18">
        <v>247</v>
      </c>
      <c r="B248" s="18" t="s">
        <v>2630</v>
      </c>
      <c r="C248" s="18" t="s">
        <v>2631</v>
      </c>
      <c r="D248" s="26" t="s">
        <v>250</v>
      </c>
      <c r="E248" s="27" t="s">
        <v>7</v>
      </c>
      <c r="F248" s="27" t="s">
        <v>3056</v>
      </c>
      <c r="G248" s="18" t="s">
        <v>127</v>
      </c>
      <c r="H248" s="18">
        <v>2</v>
      </c>
      <c r="I248" s="19">
        <f t="shared" si="16"/>
        <v>0.36</v>
      </c>
      <c r="J248" s="9">
        <f t="shared" si="17"/>
        <v>28</v>
      </c>
      <c r="K248" s="9">
        <f t="shared" si="19"/>
        <v>6</v>
      </c>
    </row>
    <row r="249" spans="1:11" x14ac:dyDescent="0.25">
      <c r="A249" s="18">
        <v>248</v>
      </c>
      <c r="B249" s="18" t="s">
        <v>2630</v>
      </c>
      <c r="C249" s="18" t="s">
        <v>2631</v>
      </c>
      <c r="D249" s="26" t="s">
        <v>3057</v>
      </c>
      <c r="E249" s="27" t="s">
        <v>7</v>
      </c>
      <c r="F249" s="27" t="s">
        <v>3058</v>
      </c>
      <c r="G249" s="18" t="s">
        <v>127</v>
      </c>
      <c r="H249" s="18">
        <v>2</v>
      </c>
      <c r="I249" s="19">
        <f t="shared" si="16"/>
        <v>0.36</v>
      </c>
      <c r="J249" s="9">
        <f t="shared" si="17"/>
        <v>29</v>
      </c>
      <c r="K249" s="9">
        <f t="shared" si="19"/>
        <v>6</v>
      </c>
    </row>
    <row r="250" spans="1:11" x14ac:dyDescent="0.25">
      <c r="A250" s="18">
        <v>249</v>
      </c>
      <c r="B250" s="18" t="s">
        <v>2630</v>
      </c>
      <c r="C250" s="18" t="s">
        <v>2631</v>
      </c>
      <c r="D250" s="26" t="s">
        <v>2115</v>
      </c>
      <c r="E250" s="27" t="s">
        <v>7</v>
      </c>
      <c r="F250" s="27" t="s">
        <v>3058</v>
      </c>
      <c r="G250" s="18" t="s">
        <v>127</v>
      </c>
      <c r="H250" s="18">
        <v>2</v>
      </c>
      <c r="I250" s="19">
        <f t="shared" si="16"/>
        <v>0.36</v>
      </c>
      <c r="J250" s="9">
        <f t="shared" si="17"/>
        <v>30</v>
      </c>
      <c r="K250" s="9">
        <f t="shared" si="19"/>
        <v>6</v>
      </c>
    </row>
    <row r="251" spans="1:11" ht="30" x14ac:dyDescent="0.25">
      <c r="A251" s="18">
        <v>250</v>
      </c>
      <c r="B251" s="18" t="s">
        <v>2630</v>
      </c>
      <c r="C251" s="18" t="s">
        <v>2631</v>
      </c>
      <c r="D251" s="26" t="s">
        <v>3059</v>
      </c>
      <c r="E251" s="27" t="s">
        <v>7</v>
      </c>
      <c r="F251" s="27" t="s">
        <v>3058</v>
      </c>
      <c r="G251" s="18" t="s">
        <v>127</v>
      </c>
      <c r="H251" s="18">
        <v>2</v>
      </c>
      <c r="I251" s="19">
        <f t="shared" si="16"/>
        <v>0.37</v>
      </c>
      <c r="J251" s="9">
        <f t="shared" si="17"/>
        <v>31</v>
      </c>
      <c r="K251" s="9">
        <f t="shared" si="19"/>
        <v>6</v>
      </c>
    </row>
    <row r="252" spans="1:11" ht="30" x14ac:dyDescent="0.25">
      <c r="A252" s="18">
        <v>251</v>
      </c>
      <c r="B252" s="18" t="s">
        <v>2630</v>
      </c>
      <c r="C252" s="18" t="s">
        <v>2631</v>
      </c>
      <c r="D252" s="26" t="s">
        <v>3060</v>
      </c>
      <c r="E252" s="27" t="s">
        <v>7</v>
      </c>
      <c r="F252" s="27" t="s">
        <v>3061</v>
      </c>
      <c r="G252" s="18" t="s">
        <v>127</v>
      </c>
      <c r="H252" s="18">
        <v>2</v>
      </c>
      <c r="I252" s="19">
        <f t="shared" si="16"/>
        <v>0.37</v>
      </c>
      <c r="J252" s="9">
        <f t="shared" si="17"/>
        <v>32</v>
      </c>
      <c r="K252" s="9">
        <f t="shared" si="19"/>
        <v>6</v>
      </c>
    </row>
    <row r="253" spans="1:11" x14ac:dyDescent="0.25">
      <c r="A253" s="18">
        <v>252</v>
      </c>
      <c r="B253" s="18" t="s">
        <v>2630</v>
      </c>
      <c r="C253" s="18" t="s">
        <v>2631</v>
      </c>
      <c r="D253" s="26" t="s">
        <v>3062</v>
      </c>
      <c r="E253" s="27" t="s">
        <v>7</v>
      </c>
      <c r="F253" s="27" t="s">
        <v>3061</v>
      </c>
      <c r="G253" s="18" t="s">
        <v>127</v>
      </c>
      <c r="H253" s="18">
        <v>2</v>
      </c>
      <c r="I253" s="19">
        <f t="shared" si="16"/>
        <v>0.37</v>
      </c>
      <c r="J253" s="9">
        <f t="shared" si="17"/>
        <v>33</v>
      </c>
      <c r="K253" s="9">
        <f t="shared" si="19"/>
        <v>6</v>
      </c>
    </row>
    <row r="254" spans="1:11" x14ac:dyDescent="0.25">
      <c r="A254" s="18">
        <v>253</v>
      </c>
      <c r="B254" s="18" t="s">
        <v>2630</v>
      </c>
      <c r="C254" s="18" t="s">
        <v>2631</v>
      </c>
      <c r="D254" s="26" t="s">
        <v>3063</v>
      </c>
      <c r="E254" s="27" t="s">
        <v>7</v>
      </c>
      <c r="F254" s="27" t="s">
        <v>3064</v>
      </c>
      <c r="G254" s="18" t="s">
        <v>127</v>
      </c>
      <c r="H254" s="18">
        <v>2</v>
      </c>
      <c r="I254" s="19">
        <f t="shared" si="16"/>
        <v>0.37</v>
      </c>
      <c r="J254" s="9">
        <f t="shared" si="17"/>
        <v>34</v>
      </c>
      <c r="K254" s="9">
        <f t="shared" si="19"/>
        <v>6</v>
      </c>
    </row>
    <row r="255" spans="1:11" x14ac:dyDescent="0.25">
      <c r="A255" s="18">
        <v>254</v>
      </c>
      <c r="B255" s="18" t="s">
        <v>2630</v>
      </c>
      <c r="C255" s="18" t="s">
        <v>2631</v>
      </c>
      <c r="D255" s="26" t="s">
        <v>2226</v>
      </c>
      <c r="E255" s="27" t="s">
        <v>7</v>
      </c>
      <c r="F255" s="27" t="s">
        <v>3065</v>
      </c>
      <c r="G255" s="18" t="s">
        <v>127</v>
      </c>
      <c r="H255" s="18">
        <v>2</v>
      </c>
      <c r="I255" s="19">
        <f t="shared" si="16"/>
        <v>0.37</v>
      </c>
      <c r="J255" s="9">
        <f t="shared" si="17"/>
        <v>35</v>
      </c>
      <c r="K255" s="9">
        <f t="shared" si="19"/>
        <v>6</v>
      </c>
    </row>
    <row r="256" spans="1:11" x14ac:dyDescent="0.25">
      <c r="A256" s="18">
        <v>255</v>
      </c>
      <c r="B256" s="18" t="s">
        <v>2630</v>
      </c>
      <c r="C256" s="18" t="s">
        <v>2631</v>
      </c>
      <c r="D256" s="26" t="s">
        <v>3066</v>
      </c>
      <c r="E256" s="27" t="s">
        <v>7</v>
      </c>
      <c r="F256" s="27" t="s">
        <v>3067</v>
      </c>
      <c r="G256" s="18" t="s">
        <v>127</v>
      </c>
      <c r="H256" s="18">
        <v>2</v>
      </c>
      <c r="I256" s="19">
        <f t="shared" si="16"/>
        <v>0.37</v>
      </c>
      <c r="J256" s="9">
        <f t="shared" si="17"/>
        <v>36</v>
      </c>
      <c r="K256" s="9">
        <f t="shared" si="19"/>
        <v>6</v>
      </c>
    </row>
    <row r="257" spans="1:11" x14ac:dyDescent="0.25">
      <c r="A257" s="18">
        <v>256</v>
      </c>
      <c r="B257" s="18" t="s">
        <v>2630</v>
      </c>
      <c r="C257" s="18" t="s">
        <v>2631</v>
      </c>
      <c r="D257" s="26" t="s">
        <v>3068</v>
      </c>
      <c r="E257" s="27" t="s">
        <v>7</v>
      </c>
      <c r="F257" s="27" t="s">
        <v>3069</v>
      </c>
      <c r="G257" s="18" t="s">
        <v>127</v>
      </c>
      <c r="H257" s="18">
        <v>2</v>
      </c>
      <c r="I257" s="19">
        <f t="shared" si="16"/>
        <v>0.38</v>
      </c>
      <c r="J257" s="9">
        <f t="shared" si="17"/>
        <v>37</v>
      </c>
      <c r="K257" s="9">
        <f t="shared" si="19"/>
        <v>6</v>
      </c>
    </row>
    <row r="258" spans="1:11" x14ac:dyDescent="0.25">
      <c r="A258" s="18">
        <v>257</v>
      </c>
      <c r="B258" s="18" t="s">
        <v>2630</v>
      </c>
      <c r="C258" s="18" t="s">
        <v>2631</v>
      </c>
      <c r="D258" s="26" t="s">
        <v>3070</v>
      </c>
      <c r="E258" s="27" t="s">
        <v>7</v>
      </c>
      <c r="F258" s="27" t="s">
        <v>3071</v>
      </c>
      <c r="G258" s="18" t="s">
        <v>127</v>
      </c>
      <c r="H258" s="18">
        <v>2</v>
      </c>
      <c r="I258" s="19">
        <f t="shared" ref="I258:I321" si="20">PERCENTRANK(A:A,A258,2)</f>
        <v>0.38</v>
      </c>
      <c r="J258" s="9">
        <f t="shared" si="17"/>
        <v>38</v>
      </c>
      <c r="K258" s="9">
        <f t="shared" si="19"/>
        <v>6</v>
      </c>
    </row>
    <row r="259" spans="1:11" x14ac:dyDescent="0.25">
      <c r="A259" s="18">
        <v>258</v>
      </c>
      <c r="B259" s="18" t="s">
        <v>2630</v>
      </c>
      <c r="C259" s="18" t="s">
        <v>2631</v>
      </c>
      <c r="D259" s="26" t="s">
        <v>3072</v>
      </c>
      <c r="E259" s="27" t="s">
        <v>7</v>
      </c>
      <c r="F259" s="27" t="s">
        <v>3071</v>
      </c>
      <c r="G259" s="18" t="s">
        <v>127</v>
      </c>
      <c r="H259" s="18">
        <v>2</v>
      </c>
      <c r="I259" s="19">
        <f t="shared" si="20"/>
        <v>0.38</v>
      </c>
      <c r="J259" s="9">
        <f t="shared" ref="J259:J322" si="21">IF(H259=H258,J258+1,1)</f>
        <v>39</v>
      </c>
      <c r="K259" s="9">
        <f t="shared" si="19"/>
        <v>6</v>
      </c>
    </row>
    <row r="260" spans="1:11" x14ac:dyDescent="0.25">
      <c r="A260" s="18">
        <v>259</v>
      </c>
      <c r="B260" s="18" t="s">
        <v>2630</v>
      </c>
      <c r="C260" s="18" t="s">
        <v>2631</v>
      </c>
      <c r="D260" s="26" t="s">
        <v>3073</v>
      </c>
      <c r="E260" s="27" t="s">
        <v>7</v>
      </c>
      <c r="F260" s="27" t="s">
        <v>3074</v>
      </c>
      <c r="G260" s="18" t="s">
        <v>127</v>
      </c>
      <c r="H260" s="18">
        <v>2</v>
      </c>
      <c r="I260" s="19">
        <f t="shared" si="20"/>
        <v>0.38</v>
      </c>
      <c r="J260" s="9">
        <f t="shared" si="21"/>
        <v>40</v>
      </c>
      <c r="K260" s="9">
        <f t="shared" si="19"/>
        <v>6</v>
      </c>
    </row>
    <row r="261" spans="1:11" x14ac:dyDescent="0.25">
      <c r="A261" s="18">
        <v>260</v>
      </c>
      <c r="B261" s="18" t="s">
        <v>2630</v>
      </c>
      <c r="C261" s="18" t="s">
        <v>2631</v>
      </c>
      <c r="D261" s="26" t="s">
        <v>1217</v>
      </c>
      <c r="E261" s="27" t="s">
        <v>7</v>
      </c>
      <c r="F261" s="27" t="s">
        <v>3074</v>
      </c>
      <c r="G261" s="18" t="s">
        <v>127</v>
      </c>
      <c r="H261" s="18">
        <v>2</v>
      </c>
      <c r="I261" s="19">
        <f t="shared" si="20"/>
        <v>0.38</v>
      </c>
      <c r="J261" s="9">
        <f t="shared" si="21"/>
        <v>41</v>
      </c>
      <c r="K261" s="9">
        <f t="shared" si="19"/>
        <v>6</v>
      </c>
    </row>
    <row r="262" spans="1:11" x14ac:dyDescent="0.25">
      <c r="A262" s="18">
        <v>261</v>
      </c>
      <c r="B262" s="18" t="s">
        <v>2630</v>
      </c>
      <c r="C262" s="18" t="s">
        <v>2631</v>
      </c>
      <c r="D262" s="26" t="s">
        <v>3075</v>
      </c>
      <c r="E262" s="27" t="s">
        <v>7</v>
      </c>
      <c r="F262" s="27" t="s">
        <v>3076</v>
      </c>
      <c r="G262" s="18" t="s">
        <v>127</v>
      </c>
      <c r="H262" s="18">
        <v>2</v>
      </c>
      <c r="I262" s="19">
        <f t="shared" si="20"/>
        <v>0.38</v>
      </c>
      <c r="J262" s="9">
        <f t="shared" si="21"/>
        <v>42</v>
      </c>
      <c r="K262" s="9">
        <f t="shared" si="19"/>
        <v>6</v>
      </c>
    </row>
    <row r="263" spans="1:11" x14ac:dyDescent="0.25">
      <c r="A263" s="18">
        <v>262</v>
      </c>
      <c r="B263" s="18" t="s">
        <v>2630</v>
      </c>
      <c r="C263" s="18" t="s">
        <v>2631</v>
      </c>
      <c r="D263" s="26" t="s">
        <v>3077</v>
      </c>
      <c r="E263" s="27" t="s">
        <v>7</v>
      </c>
      <c r="F263" s="27" t="s">
        <v>3076</v>
      </c>
      <c r="G263" s="18" t="s">
        <v>127</v>
      </c>
      <c r="H263" s="18">
        <v>2</v>
      </c>
      <c r="I263" s="19">
        <f t="shared" si="20"/>
        <v>0.38</v>
      </c>
      <c r="J263" s="9">
        <f t="shared" si="21"/>
        <v>43</v>
      </c>
      <c r="K263" s="9">
        <f t="shared" si="19"/>
        <v>6</v>
      </c>
    </row>
    <row r="264" spans="1:11" x14ac:dyDescent="0.25">
      <c r="A264" s="18">
        <v>263</v>
      </c>
      <c r="B264" s="18" t="s">
        <v>2630</v>
      </c>
      <c r="C264" s="18" t="s">
        <v>2631</v>
      </c>
      <c r="D264" s="26" t="s">
        <v>3078</v>
      </c>
      <c r="E264" s="27" t="s">
        <v>7</v>
      </c>
      <c r="F264" s="27" t="s">
        <v>3076</v>
      </c>
      <c r="G264" s="18" t="s">
        <v>127</v>
      </c>
      <c r="H264" s="18">
        <v>2</v>
      </c>
      <c r="I264" s="19">
        <f t="shared" si="20"/>
        <v>0.39</v>
      </c>
      <c r="J264" s="9">
        <f t="shared" si="21"/>
        <v>44</v>
      </c>
      <c r="K264" s="9">
        <f t="shared" si="19"/>
        <v>6</v>
      </c>
    </row>
    <row r="265" spans="1:11" x14ac:dyDescent="0.25">
      <c r="A265" s="18">
        <v>264</v>
      </c>
      <c r="B265" s="18" t="s">
        <v>2630</v>
      </c>
      <c r="C265" s="18" t="s">
        <v>2631</v>
      </c>
      <c r="D265" s="26" t="s">
        <v>3079</v>
      </c>
      <c r="E265" s="27" t="s">
        <v>7</v>
      </c>
      <c r="F265" s="27" t="s">
        <v>3080</v>
      </c>
      <c r="G265" s="18" t="s">
        <v>127</v>
      </c>
      <c r="H265" s="18">
        <v>2</v>
      </c>
      <c r="I265" s="19">
        <f t="shared" si="20"/>
        <v>0.39</v>
      </c>
      <c r="J265" s="9">
        <f t="shared" si="21"/>
        <v>45</v>
      </c>
      <c r="K265" s="9">
        <f t="shared" si="19"/>
        <v>6</v>
      </c>
    </row>
    <row r="266" spans="1:11" x14ac:dyDescent="0.25">
      <c r="A266" s="18">
        <v>265</v>
      </c>
      <c r="B266" s="18" t="s">
        <v>2630</v>
      </c>
      <c r="C266" s="18" t="s">
        <v>2631</v>
      </c>
      <c r="D266" s="26" t="s">
        <v>3081</v>
      </c>
      <c r="E266" s="27" t="s">
        <v>7</v>
      </c>
      <c r="F266" s="27" t="s">
        <v>3082</v>
      </c>
      <c r="G266" s="18" t="s">
        <v>127</v>
      </c>
      <c r="H266" s="18">
        <v>2</v>
      </c>
      <c r="I266" s="19">
        <f t="shared" si="20"/>
        <v>0.39</v>
      </c>
      <c r="J266" s="9">
        <f t="shared" si="21"/>
        <v>46</v>
      </c>
      <c r="K266" s="9">
        <f t="shared" si="19"/>
        <v>6</v>
      </c>
    </row>
    <row r="267" spans="1:11" x14ac:dyDescent="0.25">
      <c r="A267" s="18">
        <v>266</v>
      </c>
      <c r="B267" s="18" t="s">
        <v>2630</v>
      </c>
      <c r="C267" s="18" t="s">
        <v>2631</v>
      </c>
      <c r="D267" s="26" t="s">
        <v>3083</v>
      </c>
      <c r="E267" s="27" t="s">
        <v>7</v>
      </c>
      <c r="F267" s="27" t="s">
        <v>3084</v>
      </c>
      <c r="G267" s="18" t="s">
        <v>127</v>
      </c>
      <c r="H267" s="18">
        <v>2</v>
      </c>
      <c r="I267" s="19">
        <f t="shared" si="20"/>
        <v>0.39</v>
      </c>
      <c r="J267" s="9">
        <f t="shared" si="21"/>
        <v>47</v>
      </c>
      <c r="K267" s="9">
        <f t="shared" si="19"/>
        <v>6</v>
      </c>
    </row>
    <row r="268" spans="1:11" x14ac:dyDescent="0.25">
      <c r="A268" s="18">
        <v>267</v>
      </c>
      <c r="B268" s="18" t="s">
        <v>2630</v>
      </c>
      <c r="C268" s="18" t="s">
        <v>2631</v>
      </c>
      <c r="D268" s="26" t="s">
        <v>3085</v>
      </c>
      <c r="E268" s="27" t="s">
        <v>7</v>
      </c>
      <c r="F268" s="27" t="s">
        <v>3084</v>
      </c>
      <c r="G268" s="18" t="s">
        <v>127</v>
      </c>
      <c r="H268" s="18">
        <v>2</v>
      </c>
      <c r="I268" s="19">
        <f t="shared" si="20"/>
        <v>0.39</v>
      </c>
      <c r="J268" s="9">
        <f t="shared" si="21"/>
        <v>48</v>
      </c>
      <c r="K268" s="9">
        <f t="shared" si="19"/>
        <v>6</v>
      </c>
    </row>
    <row r="269" spans="1:11" x14ac:dyDescent="0.25">
      <c r="A269" s="18">
        <v>268</v>
      </c>
      <c r="B269" s="18" t="s">
        <v>2630</v>
      </c>
      <c r="C269" s="18" t="s">
        <v>2631</v>
      </c>
      <c r="D269" s="26" t="s">
        <v>3086</v>
      </c>
      <c r="E269" s="27" t="s">
        <v>7</v>
      </c>
      <c r="F269" s="27" t="s">
        <v>3087</v>
      </c>
      <c r="G269" s="18" t="s">
        <v>127</v>
      </c>
      <c r="H269" s="18">
        <v>2</v>
      </c>
      <c r="I269" s="19">
        <f t="shared" si="20"/>
        <v>0.39</v>
      </c>
      <c r="J269" s="9">
        <f t="shared" si="21"/>
        <v>49</v>
      </c>
      <c r="K269" s="9">
        <f t="shared" si="19"/>
        <v>6</v>
      </c>
    </row>
    <row r="270" spans="1:11" x14ac:dyDescent="0.25">
      <c r="A270" s="18">
        <v>269</v>
      </c>
      <c r="B270" s="18" t="s">
        <v>2630</v>
      </c>
      <c r="C270" s="18" t="s">
        <v>2631</v>
      </c>
      <c r="D270" s="26" t="s">
        <v>3088</v>
      </c>
      <c r="E270" s="27" t="s">
        <v>7</v>
      </c>
      <c r="F270" s="27" t="s">
        <v>3087</v>
      </c>
      <c r="G270" s="18" t="s">
        <v>127</v>
      </c>
      <c r="H270" s="18">
        <v>2</v>
      </c>
      <c r="I270" s="19">
        <f t="shared" si="20"/>
        <v>0.39</v>
      </c>
      <c r="J270" s="9">
        <f t="shared" si="21"/>
        <v>50</v>
      </c>
      <c r="K270" s="9">
        <f t="shared" si="19"/>
        <v>6</v>
      </c>
    </row>
    <row r="271" spans="1:11" x14ac:dyDescent="0.25">
      <c r="A271" s="18">
        <v>270</v>
      </c>
      <c r="B271" s="18" t="s">
        <v>2630</v>
      </c>
      <c r="C271" s="18" t="s">
        <v>2631</v>
      </c>
      <c r="D271" s="26" t="s">
        <v>3089</v>
      </c>
      <c r="E271" s="27" t="s">
        <v>7</v>
      </c>
      <c r="F271" s="27" t="s">
        <v>3090</v>
      </c>
      <c r="G271" s="18" t="s">
        <v>127</v>
      </c>
      <c r="H271" s="18">
        <v>2</v>
      </c>
      <c r="I271" s="19">
        <f t="shared" si="20"/>
        <v>0.4</v>
      </c>
      <c r="J271" s="9">
        <f t="shared" si="21"/>
        <v>51</v>
      </c>
      <c r="K271" s="9">
        <f t="shared" si="19"/>
        <v>6</v>
      </c>
    </row>
    <row r="272" spans="1:11" x14ac:dyDescent="0.25">
      <c r="A272" s="18">
        <v>271</v>
      </c>
      <c r="B272" s="18" t="s">
        <v>2630</v>
      </c>
      <c r="C272" s="18" t="s">
        <v>2631</v>
      </c>
      <c r="D272" s="26" t="s">
        <v>3091</v>
      </c>
      <c r="E272" s="27" t="s">
        <v>7</v>
      </c>
      <c r="F272" s="27" t="s">
        <v>3090</v>
      </c>
      <c r="G272" s="18" t="s">
        <v>127</v>
      </c>
      <c r="H272" s="18">
        <v>2</v>
      </c>
      <c r="I272" s="19">
        <f t="shared" si="20"/>
        <v>0.4</v>
      </c>
      <c r="J272" s="9">
        <f t="shared" si="21"/>
        <v>52</v>
      </c>
      <c r="K272" s="9">
        <f t="shared" si="19"/>
        <v>6</v>
      </c>
    </row>
    <row r="273" spans="1:11" x14ac:dyDescent="0.25">
      <c r="A273" s="18">
        <v>272</v>
      </c>
      <c r="B273" s="18" t="s">
        <v>2630</v>
      </c>
      <c r="C273" s="18" t="s">
        <v>2631</v>
      </c>
      <c r="D273" s="26" t="s">
        <v>3092</v>
      </c>
      <c r="E273" s="27" t="s">
        <v>7</v>
      </c>
      <c r="F273" s="27" t="s">
        <v>3090</v>
      </c>
      <c r="G273" s="18" t="s">
        <v>127</v>
      </c>
      <c r="H273" s="18">
        <v>2</v>
      </c>
      <c r="I273" s="19">
        <f t="shared" si="20"/>
        <v>0.4</v>
      </c>
      <c r="J273" s="9">
        <f t="shared" si="21"/>
        <v>53</v>
      </c>
      <c r="K273" s="9">
        <f t="shared" si="19"/>
        <v>6</v>
      </c>
    </row>
    <row r="274" spans="1:11" ht="30" x14ac:dyDescent="0.25">
      <c r="A274" s="18">
        <v>273</v>
      </c>
      <c r="B274" s="18" t="s">
        <v>2630</v>
      </c>
      <c r="C274" s="18" t="s">
        <v>2631</v>
      </c>
      <c r="D274" s="26" t="s">
        <v>3093</v>
      </c>
      <c r="E274" s="27" t="s">
        <v>7</v>
      </c>
      <c r="F274" s="27" t="s">
        <v>3094</v>
      </c>
      <c r="G274" s="18" t="s">
        <v>127</v>
      </c>
      <c r="H274" s="18">
        <v>2</v>
      </c>
      <c r="I274" s="19">
        <f t="shared" si="20"/>
        <v>0.4</v>
      </c>
      <c r="J274" s="9">
        <f t="shared" si="21"/>
        <v>54</v>
      </c>
      <c r="K274" s="9">
        <f t="shared" si="19"/>
        <v>6</v>
      </c>
    </row>
    <row r="275" spans="1:11" x14ac:dyDescent="0.25">
      <c r="A275" s="18">
        <v>274</v>
      </c>
      <c r="B275" s="18" t="s">
        <v>2630</v>
      </c>
      <c r="C275" s="18" t="s">
        <v>2631</v>
      </c>
      <c r="D275" s="26" t="s">
        <v>3095</v>
      </c>
      <c r="E275" s="27" t="s">
        <v>7</v>
      </c>
      <c r="F275" s="27" t="s">
        <v>3094</v>
      </c>
      <c r="G275" s="18" t="s">
        <v>127</v>
      </c>
      <c r="H275" s="18">
        <v>2</v>
      </c>
      <c r="I275" s="19">
        <f t="shared" si="20"/>
        <v>0.4</v>
      </c>
      <c r="J275" s="9">
        <f t="shared" si="21"/>
        <v>55</v>
      </c>
      <c r="K275" s="9">
        <f t="shared" si="19"/>
        <v>6</v>
      </c>
    </row>
    <row r="276" spans="1:11" x14ac:dyDescent="0.25">
      <c r="A276" s="18">
        <v>275</v>
      </c>
      <c r="B276" s="18" t="s">
        <v>2630</v>
      </c>
      <c r="C276" s="18" t="s">
        <v>2631</v>
      </c>
      <c r="D276" s="26" t="s">
        <v>3096</v>
      </c>
      <c r="E276" s="27" t="s">
        <v>7</v>
      </c>
      <c r="F276" s="27" t="s">
        <v>3094</v>
      </c>
      <c r="G276" s="18" t="s">
        <v>127</v>
      </c>
      <c r="H276" s="18">
        <v>2</v>
      </c>
      <c r="I276" s="19">
        <f t="shared" si="20"/>
        <v>0.4</v>
      </c>
      <c r="J276" s="9">
        <f t="shared" si="21"/>
        <v>56</v>
      </c>
      <c r="K276" s="9">
        <f t="shared" si="19"/>
        <v>6</v>
      </c>
    </row>
    <row r="277" spans="1:11" x14ac:dyDescent="0.25">
      <c r="A277" s="18">
        <v>276</v>
      </c>
      <c r="B277" s="18" t="s">
        <v>2630</v>
      </c>
      <c r="C277" s="18" t="s">
        <v>2631</v>
      </c>
      <c r="D277" s="26" t="s">
        <v>3097</v>
      </c>
      <c r="E277" s="27" t="s">
        <v>7</v>
      </c>
      <c r="F277" s="27" t="s">
        <v>3098</v>
      </c>
      <c r="G277" s="18" t="s">
        <v>127</v>
      </c>
      <c r="H277" s="18">
        <v>2</v>
      </c>
      <c r="I277" s="19">
        <f t="shared" si="20"/>
        <v>0.4</v>
      </c>
      <c r="J277" s="9">
        <f t="shared" si="21"/>
        <v>57</v>
      </c>
      <c r="K277" s="9">
        <f t="shared" si="19"/>
        <v>6</v>
      </c>
    </row>
    <row r="278" spans="1:11" x14ac:dyDescent="0.25">
      <c r="A278" s="18">
        <v>277</v>
      </c>
      <c r="B278" s="18" t="s">
        <v>2630</v>
      </c>
      <c r="C278" s="18" t="s">
        <v>2631</v>
      </c>
      <c r="D278" s="26" t="s">
        <v>3099</v>
      </c>
      <c r="E278" s="27" t="s">
        <v>7</v>
      </c>
      <c r="F278" s="27" t="s">
        <v>3100</v>
      </c>
      <c r="G278" s="18" t="s">
        <v>127</v>
      </c>
      <c r="H278" s="18">
        <v>2</v>
      </c>
      <c r="I278" s="19">
        <f t="shared" si="20"/>
        <v>0.41</v>
      </c>
      <c r="J278" s="9">
        <f t="shared" si="21"/>
        <v>58</v>
      </c>
      <c r="K278" s="9">
        <f t="shared" si="19"/>
        <v>6</v>
      </c>
    </row>
    <row r="279" spans="1:11" x14ac:dyDescent="0.25">
      <c r="A279" s="18">
        <v>278</v>
      </c>
      <c r="B279" s="18" t="s">
        <v>2630</v>
      </c>
      <c r="C279" s="18" t="s">
        <v>2631</v>
      </c>
      <c r="D279" s="26" t="s">
        <v>3101</v>
      </c>
      <c r="E279" s="27" t="s">
        <v>7</v>
      </c>
      <c r="F279" s="27" t="s">
        <v>3100</v>
      </c>
      <c r="G279" s="18" t="s">
        <v>127</v>
      </c>
      <c r="H279" s="18">
        <v>2</v>
      </c>
      <c r="I279" s="19">
        <f t="shared" si="20"/>
        <v>0.41</v>
      </c>
      <c r="J279" s="9">
        <f t="shared" si="21"/>
        <v>59</v>
      </c>
      <c r="K279" s="9">
        <f t="shared" si="19"/>
        <v>6</v>
      </c>
    </row>
    <row r="280" spans="1:11" x14ac:dyDescent="0.25">
      <c r="A280" s="18">
        <v>279</v>
      </c>
      <c r="B280" s="18" t="s">
        <v>2630</v>
      </c>
      <c r="C280" s="18" t="s">
        <v>2631</v>
      </c>
      <c r="D280" s="26" t="s">
        <v>3102</v>
      </c>
      <c r="E280" s="27" t="s">
        <v>7</v>
      </c>
      <c r="F280" s="27" t="s">
        <v>3103</v>
      </c>
      <c r="G280" s="18" t="s">
        <v>127</v>
      </c>
      <c r="H280" s="18">
        <v>2</v>
      </c>
      <c r="I280" s="19">
        <f t="shared" si="20"/>
        <v>0.41</v>
      </c>
      <c r="J280" s="9">
        <f t="shared" si="21"/>
        <v>60</v>
      </c>
      <c r="K280" s="9">
        <f t="shared" si="19"/>
        <v>6</v>
      </c>
    </row>
    <row r="281" spans="1:11" ht="30" x14ac:dyDescent="0.25">
      <c r="A281" s="18">
        <v>280</v>
      </c>
      <c r="B281" s="18" t="s">
        <v>2630</v>
      </c>
      <c r="C281" s="18" t="s">
        <v>2631</v>
      </c>
      <c r="D281" s="26" t="s">
        <v>3104</v>
      </c>
      <c r="E281" s="27" t="s">
        <v>7</v>
      </c>
      <c r="F281" s="27" t="s">
        <v>3103</v>
      </c>
      <c r="G281" s="18" t="s">
        <v>127</v>
      </c>
      <c r="H281" s="18">
        <v>2</v>
      </c>
      <c r="I281" s="19">
        <f t="shared" si="20"/>
        <v>0.41</v>
      </c>
      <c r="J281" s="9">
        <f t="shared" si="21"/>
        <v>61</v>
      </c>
      <c r="K281" s="9">
        <f t="shared" si="19"/>
        <v>6</v>
      </c>
    </row>
    <row r="282" spans="1:11" x14ac:dyDescent="0.25">
      <c r="A282" s="18">
        <v>281</v>
      </c>
      <c r="B282" s="18" t="s">
        <v>2630</v>
      </c>
      <c r="C282" s="18" t="s">
        <v>2631</v>
      </c>
      <c r="D282" s="26" t="s">
        <v>1238</v>
      </c>
      <c r="E282" s="27" t="s">
        <v>7</v>
      </c>
      <c r="F282" s="27" t="s">
        <v>3103</v>
      </c>
      <c r="G282" s="18" t="s">
        <v>127</v>
      </c>
      <c r="H282" s="18">
        <v>2</v>
      </c>
      <c r="I282" s="19">
        <f t="shared" si="20"/>
        <v>0.41</v>
      </c>
      <c r="J282" s="9">
        <f t="shared" si="21"/>
        <v>62</v>
      </c>
      <c r="K282" s="9">
        <f t="shared" si="19"/>
        <v>6</v>
      </c>
    </row>
    <row r="283" spans="1:11" x14ac:dyDescent="0.25">
      <c r="A283" s="18">
        <v>282</v>
      </c>
      <c r="B283" s="18" t="s">
        <v>2630</v>
      </c>
      <c r="C283" s="18" t="s">
        <v>2631</v>
      </c>
      <c r="D283" s="26" t="s">
        <v>3105</v>
      </c>
      <c r="E283" s="27" t="s">
        <v>7</v>
      </c>
      <c r="F283" s="27" t="s">
        <v>3106</v>
      </c>
      <c r="G283" s="18" t="s">
        <v>127</v>
      </c>
      <c r="H283" s="18">
        <v>2</v>
      </c>
      <c r="I283" s="19">
        <f t="shared" si="20"/>
        <v>0.41</v>
      </c>
      <c r="J283" s="9">
        <f t="shared" si="21"/>
        <v>63</v>
      </c>
      <c r="K283" s="9">
        <f t="shared" si="19"/>
        <v>6</v>
      </c>
    </row>
    <row r="284" spans="1:11" x14ac:dyDescent="0.25">
      <c r="A284" s="18">
        <v>283</v>
      </c>
      <c r="B284" s="18" t="s">
        <v>2630</v>
      </c>
      <c r="C284" s="18" t="s">
        <v>2631</v>
      </c>
      <c r="D284" s="26" t="s">
        <v>3107</v>
      </c>
      <c r="E284" s="27" t="s">
        <v>7</v>
      </c>
      <c r="F284" s="27" t="s">
        <v>3108</v>
      </c>
      <c r="G284" s="18" t="s">
        <v>127</v>
      </c>
      <c r="H284" s="18">
        <v>2</v>
      </c>
      <c r="I284" s="19">
        <f t="shared" si="20"/>
        <v>0.42</v>
      </c>
      <c r="J284" s="9">
        <f t="shared" si="21"/>
        <v>64</v>
      </c>
      <c r="K284" s="9">
        <f t="shared" si="19"/>
        <v>6</v>
      </c>
    </row>
    <row r="285" spans="1:11" x14ac:dyDescent="0.25">
      <c r="A285" s="18">
        <v>284</v>
      </c>
      <c r="B285" s="18" t="s">
        <v>2630</v>
      </c>
      <c r="C285" s="18" t="s">
        <v>2631</v>
      </c>
      <c r="D285" s="26" t="s">
        <v>3109</v>
      </c>
      <c r="E285" s="27" t="s">
        <v>7</v>
      </c>
      <c r="F285" s="27" t="s">
        <v>3110</v>
      </c>
      <c r="G285" s="18" t="s">
        <v>127</v>
      </c>
      <c r="H285" s="18">
        <v>2</v>
      </c>
      <c r="I285" s="19">
        <f t="shared" si="20"/>
        <v>0.42</v>
      </c>
      <c r="J285" s="9">
        <f t="shared" si="21"/>
        <v>65</v>
      </c>
      <c r="K285" s="9">
        <f t="shared" si="19"/>
        <v>6</v>
      </c>
    </row>
    <row r="286" spans="1:11" x14ac:dyDescent="0.25">
      <c r="A286" s="18">
        <v>285</v>
      </c>
      <c r="B286" s="18" t="s">
        <v>2630</v>
      </c>
      <c r="C286" s="18" t="s">
        <v>2631</v>
      </c>
      <c r="D286" s="26" t="s">
        <v>3111</v>
      </c>
      <c r="E286" s="27" t="s">
        <v>7</v>
      </c>
      <c r="F286" s="27" t="s">
        <v>3110</v>
      </c>
      <c r="G286" s="18" t="s">
        <v>127</v>
      </c>
      <c r="H286" s="18">
        <v>2</v>
      </c>
      <c r="I286" s="19">
        <f t="shared" si="20"/>
        <v>0.42</v>
      </c>
      <c r="J286" s="9">
        <f t="shared" si="21"/>
        <v>66</v>
      </c>
      <c r="K286" s="9">
        <f t="shared" ref="K286:K349" si="22">IF(J286&lt;COUNTIF(G:G,"Q2")*0.31,6,IF(J286&gt;COUNTIF(G:G,"q2")*0.69,5,5.5))</f>
        <v>6</v>
      </c>
    </row>
    <row r="287" spans="1:11" x14ac:dyDescent="0.25">
      <c r="A287" s="18">
        <v>286</v>
      </c>
      <c r="B287" s="18" t="s">
        <v>2630</v>
      </c>
      <c r="C287" s="18" t="s">
        <v>2631</v>
      </c>
      <c r="D287" s="26" t="s">
        <v>3112</v>
      </c>
      <c r="E287" s="27" t="s">
        <v>7</v>
      </c>
      <c r="F287" s="27" t="s">
        <v>3113</v>
      </c>
      <c r="G287" s="18" t="s">
        <v>127</v>
      </c>
      <c r="H287" s="18">
        <v>2</v>
      </c>
      <c r="I287" s="19">
        <f t="shared" si="20"/>
        <v>0.42</v>
      </c>
      <c r="J287" s="9">
        <f t="shared" si="21"/>
        <v>67</v>
      </c>
      <c r="K287" s="9">
        <f t="shared" si="22"/>
        <v>6</v>
      </c>
    </row>
    <row r="288" spans="1:11" x14ac:dyDescent="0.25">
      <c r="A288" s="18">
        <v>287</v>
      </c>
      <c r="B288" s="18" t="s">
        <v>2630</v>
      </c>
      <c r="C288" s="18" t="s">
        <v>2631</v>
      </c>
      <c r="D288" s="26" t="s">
        <v>3114</v>
      </c>
      <c r="E288" s="27" t="s">
        <v>7</v>
      </c>
      <c r="F288" s="27" t="s">
        <v>3113</v>
      </c>
      <c r="G288" s="18" t="s">
        <v>127</v>
      </c>
      <c r="H288" s="18">
        <v>2</v>
      </c>
      <c r="I288" s="19">
        <f t="shared" si="20"/>
        <v>0.42</v>
      </c>
      <c r="J288" s="9">
        <f t="shared" si="21"/>
        <v>68</v>
      </c>
      <c r="K288" s="9">
        <f t="shared" si="22"/>
        <v>6</v>
      </c>
    </row>
    <row r="289" spans="1:11" x14ac:dyDescent="0.25">
      <c r="A289" s="18">
        <v>288</v>
      </c>
      <c r="B289" s="18" t="s">
        <v>2630</v>
      </c>
      <c r="C289" s="18" t="s">
        <v>2631</v>
      </c>
      <c r="D289" s="26" t="s">
        <v>3115</v>
      </c>
      <c r="E289" s="27" t="s">
        <v>7</v>
      </c>
      <c r="F289" s="27" t="s">
        <v>3113</v>
      </c>
      <c r="G289" s="18" t="s">
        <v>127</v>
      </c>
      <c r="H289" s="18">
        <v>2</v>
      </c>
      <c r="I289" s="19">
        <f t="shared" si="20"/>
        <v>0.42</v>
      </c>
      <c r="J289" s="9">
        <f t="shared" si="21"/>
        <v>69</v>
      </c>
      <c r="K289" s="9">
        <f t="shared" si="22"/>
        <v>6</v>
      </c>
    </row>
    <row r="290" spans="1:11" ht="30" x14ac:dyDescent="0.25">
      <c r="A290" s="18">
        <v>289</v>
      </c>
      <c r="B290" s="18" t="s">
        <v>2630</v>
      </c>
      <c r="C290" s="18" t="s">
        <v>2631</v>
      </c>
      <c r="D290" s="26" t="s">
        <v>3116</v>
      </c>
      <c r="E290" s="27" t="s">
        <v>7</v>
      </c>
      <c r="F290" s="27" t="s">
        <v>3117</v>
      </c>
      <c r="G290" s="18" t="s">
        <v>127</v>
      </c>
      <c r="H290" s="18">
        <v>2</v>
      </c>
      <c r="I290" s="19">
        <f t="shared" si="20"/>
        <v>0.42</v>
      </c>
      <c r="J290" s="9">
        <f t="shared" si="21"/>
        <v>70</v>
      </c>
      <c r="K290" s="9">
        <f t="shared" si="22"/>
        <v>6</v>
      </c>
    </row>
    <row r="291" spans="1:11" x14ac:dyDescent="0.25">
      <c r="A291" s="18">
        <v>290</v>
      </c>
      <c r="B291" s="18" t="s">
        <v>2630</v>
      </c>
      <c r="C291" s="18" t="s">
        <v>2631</v>
      </c>
      <c r="D291" s="26" t="s">
        <v>3118</v>
      </c>
      <c r="E291" s="27" t="s">
        <v>7</v>
      </c>
      <c r="F291" s="27" t="s">
        <v>3119</v>
      </c>
      <c r="G291" s="18" t="s">
        <v>127</v>
      </c>
      <c r="H291" s="18">
        <v>2</v>
      </c>
      <c r="I291" s="19">
        <f t="shared" si="20"/>
        <v>0.43</v>
      </c>
      <c r="J291" s="9">
        <f t="shared" si="21"/>
        <v>71</v>
      </c>
      <c r="K291" s="9">
        <f t="shared" si="22"/>
        <v>6</v>
      </c>
    </row>
    <row r="292" spans="1:11" x14ac:dyDescent="0.25">
      <c r="A292" s="18">
        <v>291</v>
      </c>
      <c r="B292" s="18" t="s">
        <v>2630</v>
      </c>
      <c r="C292" s="18" t="s">
        <v>2631</v>
      </c>
      <c r="D292" s="26" t="s">
        <v>3120</v>
      </c>
      <c r="E292" s="27" t="s">
        <v>7</v>
      </c>
      <c r="F292" s="27" t="s">
        <v>3119</v>
      </c>
      <c r="G292" s="18" t="s">
        <v>127</v>
      </c>
      <c r="H292" s="18">
        <v>2</v>
      </c>
      <c r="I292" s="19">
        <f t="shared" si="20"/>
        <v>0.43</v>
      </c>
      <c r="J292" s="9">
        <f t="shared" si="21"/>
        <v>72</v>
      </c>
      <c r="K292" s="9">
        <f t="shared" si="22"/>
        <v>5.5</v>
      </c>
    </row>
    <row r="293" spans="1:11" x14ac:dyDescent="0.25">
      <c r="A293" s="18">
        <v>292</v>
      </c>
      <c r="B293" s="18" t="s">
        <v>2630</v>
      </c>
      <c r="C293" s="18" t="s">
        <v>2631</v>
      </c>
      <c r="D293" s="26" t="s">
        <v>3121</v>
      </c>
      <c r="E293" s="27" t="s">
        <v>7</v>
      </c>
      <c r="F293" s="27" t="s">
        <v>3119</v>
      </c>
      <c r="G293" s="18" t="s">
        <v>127</v>
      </c>
      <c r="H293" s="18">
        <v>2</v>
      </c>
      <c r="I293" s="19">
        <f t="shared" si="20"/>
        <v>0.43</v>
      </c>
      <c r="J293" s="9">
        <f t="shared" si="21"/>
        <v>73</v>
      </c>
      <c r="K293" s="9">
        <f t="shared" si="22"/>
        <v>5.5</v>
      </c>
    </row>
    <row r="294" spans="1:11" x14ac:dyDescent="0.25">
      <c r="A294" s="18">
        <v>293</v>
      </c>
      <c r="B294" s="18" t="s">
        <v>2630</v>
      </c>
      <c r="C294" s="18" t="s">
        <v>2631</v>
      </c>
      <c r="D294" s="26" t="s">
        <v>3122</v>
      </c>
      <c r="E294" s="27" t="s">
        <v>7</v>
      </c>
      <c r="F294" s="27" t="s">
        <v>3123</v>
      </c>
      <c r="G294" s="18" t="s">
        <v>127</v>
      </c>
      <c r="H294" s="18">
        <v>2</v>
      </c>
      <c r="I294" s="19">
        <f t="shared" si="20"/>
        <v>0.43</v>
      </c>
      <c r="J294" s="9">
        <f t="shared" si="21"/>
        <v>74</v>
      </c>
      <c r="K294" s="9">
        <f t="shared" si="22"/>
        <v>5.5</v>
      </c>
    </row>
    <row r="295" spans="1:11" x14ac:dyDescent="0.25">
      <c r="A295" s="18">
        <v>294</v>
      </c>
      <c r="B295" s="18" t="s">
        <v>2630</v>
      </c>
      <c r="C295" s="18" t="s">
        <v>2631</v>
      </c>
      <c r="D295" s="26" t="s">
        <v>3124</v>
      </c>
      <c r="E295" s="27" t="s">
        <v>7</v>
      </c>
      <c r="F295" s="27" t="s">
        <v>3123</v>
      </c>
      <c r="G295" s="18" t="s">
        <v>127</v>
      </c>
      <c r="H295" s="18">
        <v>2</v>
      </c>
      <c r="I295" s="19">
        <f t="shared" si="20"/>
        <v>0.43</v>
      </c>
      <c r="J295" s="9">
        <f t="shared" si="21"/>
        <v>75</v>
      </c>
      <c r="K295" s="9">
        <f t="shared" si="22"/>
        <v>5.5</v>
      </c>
    </row>
    <row r="296" spans="1:11" x14ac:dyDescent="0.25">
      <c r="A296" s="18">
        <v>295</v>
      </c>
      <c r="B296" s="18" t="s">
        <v>2630</v>
      </c>
      <c r="C296" s="18" t="s">
        <v>2631</v>
      </c>
      <c r="D296" s="26" t="s">
        <v>3125</v>
      </c>
      <c r="E296" s="27" t="s">
        <v>7</v>
      </c>
      <c r="F296" s="27" t="s">
        <v>3126</v>
      </c>
      <c r="G296" s="18" t="s">
        <v>127</v>
      </c>
      <c r="H296" s="18">
        <v>2</v>
      </c>
      <c r="I296" s="19">
        <f t="shared" si="20"/>
        <v>0.43</v>
      </c>
      <c r="J296" s="9">
        <f t="shared" si="21"/>
        <v>76</v>
      </c>
      <c r="K296" s="9">
        <f t="shared" si="22"/>
        <v>5.5</v>
      </c>
    </row>
    <row r="297" spans="1:11" x14ac:dyDescent="0.25">
      <c r="A297" s="18">
        <v>296</v>
      </c>
      <c r="B297" s="18" t="s">
        <v>2630</v>
      </c>
      <c r="C297" s="18" t="s">
        <v>2631</v>
      </c>
      <c r="D297" s="26" t="s">
        <v>3127</v>
      </c>
      <c r="E297" s="27" t="s">
        <v>7</v>
      </c>
      <c r="F297" s="27" t="s">
        <v>3126</v>
      </c>
      <c r="G297" s="18" t="s">
        <v>127</v>
      </c>
      <c r="H297" s="18">
        <v>2</v>
      </c>
      <c r="I297" s="19">
        <f t="shared" si="20"/>
        <v>0.43</v>
      </c>
      <c r="J297" s="9">
        <f t="shared" si="21"/>
        <v>77</v>
      </c>
      <c r="K297" s="9">
        <f t="shared" si="22"/>
        <v>5.5</v>
      </c>
    </row>
    <row r="298" spans="1:11" x14ac:dyDescent="0.25">
      <c r="A298" s="18">
        <v>297</v>
      </c>
      <c r="B298" s="18" t="s">
        <v>2630</v>
      </c>
      <c r="C298" s="18" t="s">
        <v>2631</v>
      </c>
      <c r="D298" s="26" t="s">
        <v>3128</v>
      </c>
      <c r="E298" s="27" t="s">
        <v>7</v>
      </c>
      <c r="F298" s="27" t="s">
        <v>3126</v>
      </c>
      <c r="G298" s="18" t="s">
        <v>127</v>
      </c>
      <c r="H298" s="18">
        <v>2</v>
      </c>
      <c r="I298" s="19">
        <f t="shared" si="20"/>
        <v>0.44</v>
      </c>
      <c r="J298" s="9">
        <f t="shared" si="21"/>
        <v>78</v>
      </c>
      <c r="K298" s="9">
        <f t="shared" si="22"/>
        <v>5.5</v>
      </c>
    </row>
    <row r="299" spans="1:11" x14ac:dyDescent="0.25">
      <c r="A299" s="18">
        <v>298</v>
      </c>
      <c r="B299" s="18" t="s">
        <v>2630</v>
      </c>
      <c r="C299" s="18" t="s">
        <v>2631</v>
      </c>
      <c r="D299" s="26" t="s">
        <v>2143</v>
      </c>
      <c r="E299" s="27" t="s">
        <v>7</v>
      </c>
      <c r="F299" s="27" t="s">
        <v>3129</v>
      </c>
      <c r="G299" s="18" t="s">
        <v>127</v>
      </c>
      <c r="H299" s="18">
        <v>2</v>
      </c>
      <c r="I299" s="19">
        <f t="shared" si="20"/>
        <v>0.44</v>
      </c>
      <c r="J299" s="9">
        <f t="shared" si="21"/>
        <v>79</v>
      </c>
      <c r="K299" s="9">
        <f t="shared" si="22"/>
        <v>5.5</v>
      </c>
    </row>
    <row r="300" spans="1:11" x14ac:dyDescent="0.25">
      <c r="A300" s="18">
        <v>299</v>
      </c>
      <c r="B300" s="18" t="s">
        <v>2630</v>
      </c>
      <c r="C300" s="18" t="s">
        <v>2631</v>
      </c>
      <c r="D300" s="26" t="s">
        <v>3130</v>
      </c>
      <c r="E300" s="27" t="s">
        <v>7</v>
      </c>
      <c r="F300" s="27" t="s">
        <v>3131</v>
      </c>
      <c r="G300" s="18" t="s">
        <v>127</v>
      </c>
      <c r="H300" s="18">
        <v>2</v>
      </c>
      <c r="I300" s="19">
        <f t="shared" si="20"/>
        <v>0.44</v>
      </c>
      <c r="J300" s="9">
        <f t="shared" si="21"/>
        <v>80</v>
      </c>
      <c r="K300" s="9">
        <f t="shared" si="22"/>
        <v>5.5</v>
      </c>
    </row>
    <row r="301" spans="1:11" x14ac:dyDescent="0.25">
      <c r="A301" s="18">
        <v>300</v>
      </c>
      <c r="B301" s="18" t="s">
        <v>2630</v>
      </c>
      <c r="C301" s="18" t="s">
        <v>2631</v>
      </c>
      <c r="D301" s="26" t="s">
        <v>3132</v>
      </c>
      <c r="E301" s="27" t="s">
        <v>7</v>
      </c>
      <c r="F301" s="27" t="s">
        <v>3133</v>
      </c>
      <c r="G301" s="18" t="s">
        <v>127</v>
      </c>
      <c r="H301" s="18">
        <v>2</v>
      </c>
      <c r="I301" s="19">
        <f t="shared" si="20"/>
        <v>0.44</v>
      </c>
      <c r="J301" s="9">
        <f t="shared" si="21"/>
        <v>81</v>
      </c>
      <c r="K301" s="9">
        <f t="shared" si="22"/>
        <v>5.5</v>
      </c>
    </row>
    <row r="302" spans="1:11" x14ac:dyDescent="0.25">
      <c r="A302" s="18">
        <v>301</v>
      </c>
      <c r="B302" s="18" t="s">
        <v>2630</v>
      </c>
      <c r="C302" s="18" t="s">
        <v>2631</v>
      </c>
      <c r="D302" s="26" t="s">
        <v>3134</v>
      </c>
      <c r="E302" s="27" t="s">
        <v>7</v>
      </c>
      <c r="F302" s="27" t="s">
        <v>3133</v>
      </c>
      <c r="G302" s="18" t="s">
        <v>127</v>
      </c>
      <c r="H302" s="18">
        <v>2</v>
      </c>
      <c r="I302" s="19">
        <f t="shared" si="20"/>
        <v>0.44</v>
      </c>
      <c r="J302" s="9">
        <f t="shared" si="21"/>
        <v>82</v>
      </c>
      <c r="K302" s="9">
        <f t="shared" si="22"/>
        <v>5.5</v>
      </c>
    </row>
    <row r="303" spans="1:11" x14ac:dyDescent="0.25">
      <c r="A303" s="18">
        <v>302</v>
      </c>
      <c r="B303" s="18" t="s">
        <v>2630</v>
      </c>
      <c r="C303" s="18" t="s">
        <v>2631</v>
      </c>
      <c r="D303" s="26" t="s">
        <v>2252</v>
      </c>
      <c r="E303" s="27" t="s">
        <v>7</v>
      </c>
      <c r="F303" s="27" t="s">
        <v>3133</v>
      </c>
      <c r="G303" s="18" t="s">
        <v>127</v>
      </c>
      <c r="H303" s="18">
        <v>2</v>
      </c>
      <c r="I303" s="19">
        <f t="shared" si="20"/>
        <v>0.44</v>
      </c>
      <c r="J303" s="9">
        <f t="shared" si="21"/>
        <v>83</v>
      </c>
      <c r="K303" s="9">
        <f t="shared" si="22"/>
        <v>5.5</v>
      </c>
    </row>
    <row r="304" spans="1:11" x14ac:dyDescent="0.25">
      <c r="A304" s="18">
        <v>303</v>
      </c>
      <c r="B304" s="18" t="s">
        <v>2630</v>
      </c>
      <c r="C304" s="18" t="s">
        <v>2631</v>
      </c>
      <c r="D304" s="26" t="s">
        <v>2613</v>
      </c>
      <c r="E304" s="27" t="s">
        <v>7</v>
      </c>
      <c r="F304" s="27" t="s">
        <v>3135</v>
      </c>
      <c r="G304" s="18" t="s">
        <v>127</v>
      </c>
      <c r="H304" s="18">
        <v>2</v>
      </c>
      <c r="I304" s="19">
        <f t="shared" si="20"/>
        <v>0.45</v>
      </c>
      <c r="J304" s="9">
        <f t="shared" si="21"/>
        <v>84</v>
      </c>
      <c r="K304" s="9">
        <f t="shared" si="22"/>
        <v>5.5</v>
      </c>
    </row>
    <row r="305" spans="1:11" x14ac:dyDescent="0.25">
      <c r="A305" s="18">
        <v>304</v>
      </c>
      <c r="B305" s="18" t="s">
        <v>2630</v>
      </c>
      <c r="C305" s="18" t="s">
        <v>2631</v>
      </c>
      <c r="D305" s="26" t="s">
        <v>3136</v>
      </c>
      <c r="E305" s="27" t="s">
        <v>7</v>
      </c>
      <c r="F305" s="27" t="s">
        <v>3137</v>
      </c>
      <c r="G305" s="18" t="s">
        <v>127</v>
      </c>
      <c r="H305" s="18">
        <v>2</v>
      </c>
      <c r="I305" s="19">
        <f t="shared" si="20"/>
        <v>0.45</v>
      </c>
      <c r="J305" s="9">
        <f t="shared" si="21"/>
        <v>85</v>
      </c>
      <c r="K305" s="9">
        <f t="shared" si="22"/>
        <v>5.5</v>
      </c>
    </row>
    <row r="306" spans="1:11" x14ac:dyDescent="0.25">
      <c r="A306" s="18">
        <v>305</v>
      </c>
      <c r="B306" s="18" t="s">
        <v>2630</v>
      </c>
      <c r="C306" s="18" t="s">
        <v>2631</v>
      </c>
      <c r="D306" s="26" t="s">
        <v>3138</v>
      </c>
      <c r="E306" s="27" t="s">
        <v>7</v>
      </c>
      <c r="F306" s="27" t="s">
        <v>3139</v>
      </c>
      <c r="G306" s="18" t="s">
        <v>127</v>
      </c>
      <c r="H306" s="18">
        <v>2</v>
      </c>
      <c r="I306" s="19">
        <f t="shared" si="20"/>
        <v>0.45</v>
      </c>
      <c r="J306" s="9">
        <f t="shared" si="21"/>
        <v>86</v>
      </c>
      <c r="K306" s="9">
        <f t="shared" si="22"/>
        <v>5.5</v>
      </c>
    </row>
    <row r="307" spans="1:11" x14ac:dyDescent="0.25">
      <c r="A307" s="18">
        <v>306</v>
      </c>
      <c r="B307" s="18" t="s">
        <v>2630</v>
      </c>
      <c r="C307" s="18" t="s">
        <v>2631</v>
      </c>
      <c r="D307" s="26" t="s">
        <v>3140</v>
      </c>
      <c r="E307" s="27" t="s">
        <v>7</v>
      </c>
      <c r="F307" s="27" t="s">
        <v>3139</v>
      </c>
      <c r="G307" s="18" t="s">
        <v>127</v>
      </c>
      <c r="H307" s="18">
        <v>2</v>
      </c>
      <c r="I307" s="19">
        <f t="shared" si="20"/>
        <v>0.45</v>
      </c>
      <c r="J307" s="9">
        <f t="shared" si="21"/>
        <v>87</v>
      </c>
      <c r="K307" s="9">
        <f t="shared" si="22"/>
        <v>5.5</v>
      </c>
    </row>
    <row r="308" spans="1:11" x14ac:dyDescent="0.25">
      <c r="A308" s="18">
        <v>307</v>
      </c>
      <c r="B308" s="18" t="s">
        <v>2630</v>
      </c>
      <c r="C308" s="18" t="s">
        <v>2631</v>
      </c>
      <c r="D308" s="26" t="s">
        <v>3141</v>
      </c>
      <c r="E308" s="27" t="s">
        <v>7</v>
      </c>
      <c r="F308" s="27" t="s">
        <v>3142</v>
      </c>
      <c r="G308" s="18" t="s">
        <v>127</v>
      </c>
      <c r="H308" s="18">
        <v>2</v>
      </c>
      <c r="I308" s="19">
        <f t="shared" si="20"/>
        <v>0.45</v>
      </c>
      <c r="J308" s="9">
        <f t="shared" si="21"/>
        <v>88</v>
      </c>
      <c r="K308" s="9">
        <f t="shared" si="22"/>
        <v>5.5</v>
      </c>
    </row>
    <row r="309" spans="1:11" x14ac:dyDescent="0.25">
      <c r="A309" s="18">
        <v>308</v>
      </c>
      <c r="B309" s="18" t="s">
        <v>2630</v>
      </c>
      <c r="C309" s="18" t="s">
        <v>2631</v>
      </c>
      <c r="D309" s="26" t="s">
        <v>3143</v>
      </c>
      <c r="E309" s="27" t="s">
        <v>7</v>
      </c>
      <c r="F309" s="27" t="s">
        <v>3142</v>
      </c>
      <c r="G309" s="18" t="s">
        <v>127</v>
      </c>
      <c r="H309" s="18">
        <v>2</v>
      </c>
      <c r="I309" s="19">
        <f t="shared" si="20"/>
        <v>0.45</v>
      </c>
      <c r="J309" s="9">
        <f t="shared" si="21"/>
        <v>89</v>
      </c>
      <c r="K309" s="9">
        <f t="shared" si="22"/>
        <v>5.5</v>
      </c>
    </row>
    <row r="310" spans="1:11" x14ac:dyDescent="0.25">
      <c r="A310" s="18">
        <v>309</v>
      </c>
      <c r="B310" s="18" t="s">
        <v>2630</v>
      </c>
      <c r="C310" s="18" t="s">
        <v>2631</v>
      </c>
      <c r="D310" s="26" t="s">
        <v>3144</v>
      </c>
      <c r="E310" s="27" t="s">
        <v>7</v>
      </c>
      <c r="F310" s="27" t="s">
        <v>3145</v>
      </c>
      <c r="G310" s="18" t="s">
        <v>127</v>
      </c>
      <c r="H310" s="18">
        <v>2</v>
      </c>
      <c r="I310" s="19">
        <f t="shared" si="20"/>
        <v>0.45</v>
      </c>
      <c r="J310" s="9">
        <f t="shared" si="21"/>
        <v>90</v>
      </c>
      <c r="K310" s="9">
        <f t="shared" si="22"/>
        <v>5.5</v>
      </c>
    </row>
    <row r="311" spans="1:11" x14ac:dyDescent="0.25">
      <c r="A311" s="18">
        <v>310</v>
      </c>
      <c r="B311" s="18" t="s">
        <v>2630</v>
      </c>
      <c r="C311" s="18" t="s">
        <v>2631</v>
      </c>
      <c r="D311" s="26" t="s">
        <v>3146</v>
      </c>
      <c r="E311" s="27" t="s">
        <v>7</v>
      </c>
      <c r="F311" s="27" t="s">
        <v>3147</v>
      </c>
      <c r="G311" s="18" t="s">
        <v>127</v>
      </c>
      <c r="H311" s="18">
        <v>2</v>
      </c>
      <c r="I311" s="19">
        <f t="shared" si="20"/>
        <v>0.46</v>
      </c>
      <c r="J311" s="9">
        <f t="shared" si="21"/>
        <v>91</v>
      </c>
      <c r="K311" s="9">
        <f t="shared" si="22"/>
        <v>5.5</v>
      </c>
    </row>
    <row r="312" spans="1:11" x14ac:dyDescent="0.25">
      <c r="A312" s="18">
        <v>311</v>
      </c>
      <c r="B312" s="18" t="s">
        <v>2630</v>
      </c>
      <c r="C312" s="18" t="s">
        <v>2631</v>
      </c>
      <c r="D312" s="26" t="s">
        <v>3148</v>
      </c>
      <c r="E312" s="27" t="s">
        <v>7</v>
      </c>
      <c r="F312" s="27" t="s">
        <v>3149</v>
      </c>
      <c r="G312" s="18" t="s">
        <v>127</v>
      </c>
      <c r="H312" s="18">
        <v>2</v>
      </c>
      <c r="I312" s="19">
        <f t="shared" si="20"/>
        <v>0.46</v>
      </c>
      <c r="J312" s="9">
        <f t="shared" si="21"/>
        <v>92</v>
      </c>
      <c r="K312" s="9">
        <f t="shared" si="22"/>
        <v>5.5</v>
      </c>
    </row>
    <row r="313" spans="1:11" x14ac:dyDescent="0.25">
      <c r="A313" s="18">
        <v>312</v>
      </c>
      <c r="B313" s="18" t="s">
        <v>2630</v>
      </c>
      <c r="C313" s="18" t="s">
        <v>2631</v>
      </c>
      <c r="D313" s="26" t="s">
        <v>3150</v>
      </c>
      <c r="E313" s="27" t="s">
        <v>7</v>
      </c>
      <c r="F313" s="27" t="s">
        <v>3151</v>
      </c>
      <c r="G313" s="18" t="s">
        <v>127</v>
      </c>
      <c r="H313" s="18">
        <v>2</v>
      </c>
      <c r="I313" s="19">
        <f t="shared" si="20"/>
        <v>0.46</v>
      </c>
      <c r="J313" s="9">
        <f t="shared" si="21"/>
        <v>93</v>
      </c>
      <c r="K313" s="9">
        <f t="shared" si="22"/>
        <v>5.5</v>
      </c>
    </row>
    <row r="314" spans="1:11" x14ac:dyDescent="0.25">
      <c r="A314" s="18">
        <v>313</v>
      </c>
      <c r="B314" s="18" t="s">
        <v>2630</v>
      </c>
      <c r="C314" s="18" t="s">
        <v>2631</v>
      </c>
      <c r="D314" s="26" t="s">
        <v>3152</v>
      </c>
      <c r="E314" s="27" t="s">
        <v>7</v>
      </c>
      <c r="F314" s="27" t="s">
        <v>3153</v>
      </c>
      <c r="G314" s="18" t="s">
        <v>127</v>
      </c>
      <c r="H314" s="18">
        <v>2</v>
      </c>
      <c r="I314" s="19">
        <f t="shared" si="20"/>
        <v>0.46</v>
      </c>
      <c r="J314" s="9">
        <f t="shared" si="21"/>
        <v>94</v>
      </c>
      <c r="K314" s="9">
        <f t="shared" si="22"/>
        <v>5.5</v>
      </c>
    </row>
    <row r="315" spans="1:11" x14ac:dyDescent="0.25">
      <c r="A315" s="18">
        <v>314</v>
      </c>
      <c r="B315" s="18" t="s">
        <v>2630</v>
      </c>
      <c r="C315" s="18" t="s">
        <v>2631</v>
      </c>
      <c r="D315" s="26" t="s">
        <v>3154</v>
      </c>
      <c r="E315" s="27" t="s">
        <v>7</v>
      </c>
      <c r="F315" s="27" t="s">
        <v>3153</v>
      </c>
      <c r="G315" s="18" t="s">
        <v>127</v>
      </c>
      <c r="H315" s="18">
        <v>2</v>
      </c>
      <c r="I315" s="19">
        <f t="shared" si="20"/>
        <v>0.46</v>
      </c>
      <c r="J315" s="9">
        <f t="shared" si="21"/>
        <v>95</v>
      </c>
      <c r="K315" s="9">
        <f t="shared" si="22"/>
        <v>5.5</v>
      </c>
    </row>
    <row r="316" spans="1:11" x14ac:dyDescent="0.25">
      <c r="A316" s="18">
        <v>315</v>
      </c>
      <c r="B316" s="18" t="s">
        <v>2630</v>
      </c>
      <c r="C316" s="18" t="s">
        <v>2631</v>
      </c>
      <c r="D316" s="26" t="s">
        <v>3155</v>
      </c>
      <c r="E316" s="27" t="s">
        <v>7</v>
      </c>
      <c r="F316" s="27" t="s">
        <v>3153</v>
      </c>
      <c r="G316" s="18" t="s">
        <v>127</v>
      </c>
      <c r="H316" s="18">
        <v>2</v>
      </c>
      <c r="I316" s="19">
        <f t="shared" si="20"/>
        <v>0.46</v>
      </c>
      <c r="J316" s="9">
        <f t="shared" si="21"/>
        <v>96</v>
      </c>
      <c r="K316" s="9">
        <f t="shared" si="22"/>
        <v>5.5</v>
      </c>
    </row>
    <row r="317" spans="1:11" x14ac:dyDescent="0.25">
      <c r="A317" s="18">
        <v>316</v>
      </c>
      <c r="B317" s="18" t="s">
        <v>2630</v>
      </c>
      <c r="C317" s="18" t="s">
        <v>2631</v>
      </c>
      <c r="D317" s="26" t="s">
        <v>3156</v>
      </c>
      <c r="E317" s="27" t="s">
        <v>7</v>
      </c>
      <c r="F317" s="27" t="s">
        <v>3157</v>
      </c>
      <c r="G317" s="18" t="s">
        <v>127</v>
      </c>
      <c r="H317" s="18">
        <v>2</v>
      </c>
      <c r="I317" s="19">
        <f t="shared" si="20"/>
        <v>0.46</v>
      </c>
      <c r="J317" s="9">
        <f t="shared" si="21"/>
        <v>97</v>
      </c>
      <c r="K317" s="9">
        <f t="shared" si="22"/>
        <v>5.5</v>
      </c>
    </row>
    <row r="318" spans="1:11" ht="30" x14ac:dyDescent="0.25">
      <c r="A318" s="18">
        <v>317</v>
      </c>
      <c r="B318" s="18" t="s">
        <v>2630</v>
      </c>
      <c r="C318" s="18" t="s">
        <v>2631</v>
      </c>
      <c r="D318" s="26" t="s">
        <v>3158</v>
      </c>
      <c r="E318" s="27" t="s">
        <v>7</v>
      </c>
      <c r="F318" s="27" t="s">
        <v>3159</v>
      </c>
      <c r="G318" s="18" t="s">
        <v>127</v>
      </c>
      <c r="H318" s="18">
        <v>2</v>
      </c>
      <c r="I318" s="19">
        <f t="shared" si="20"/>
        <v>0.47</v>
      </c>
      <c r="J318" s="9">
        <f t="shared" si="21"/>
        <v>98</v>
      </c>
      <c r="K318" s="9">
        <f t="shared" si="22"/>
        <v>5.5</v>
      </c>
    </row>
    <row r="319" spans="1:11" x14ac:dyDescent="0.25">
      <c r="A319" s="18">
        <v>318</v>
      </c>
      <c r="B319" s="18" t="s">
        <v>2630</v>
      </c>
      <c r="C319" s="18" t="s">
        <v>2631</v>
      </c>
      <c r="D319" s="26" t="s">
        <v>3160</v>
      </c>
      <c r="E319" s="27" t="s">
        <v>7</v>
      </c>
      <c r="F319" s="27" t="s">
        <v>3159</v>
      </c>
      <c r="G319" s="18" t="s">
        <v>127</v>
      </c>
      <c r="H319" s="18">
        <v>2</v>
      </c>
      <c r="I319" s="19">
        <f t="shared" si="20"/>
        <v>0.47</v>
      </c>
      <c r="J319" s="9">
        <f t="shared" si="21"/>
        <v>99</v>
      </c>
      <c r="K319" s="9">
        <f t="shared" si="22"/>
        <v>5.5</v>
      </c>
    </row>
    <row r="320" spans="1:11" x14ac:dyDescent="0.25">
      <c r="A320" s="18">
        <v>319</v>
      </c>
      <c r="B320" s="18" t="s">
        <v>2630</v>
      </c>
      <c r="C320" s="18" t="s">
        <v>2631</v>
      </c>
      <c r="D320" s="26" t="s">
        <v>3161</v>
      </c>
      <c r="E320" s="27" t="s">
        <v>7</v>
      </c>
      <c r="F320" s="27" t="s">
        <v>3162</v>
      </c>
      <c r="G320" s="18" t="s">
        <v>127</v>
      </c>
      <c r="H320" s="18">
        <v>2</v>
      </c>
      <c r="I320" s="19">
        <f t="shared" si="20"/>
        <v>0.47</v>
      </c>
      <c r="J320" s="9">
        <f t="shared" si="21"/>
        <v>100</v>
      </c>
      <c r="K320" s="9">
        <f t="shared" si="22"/>
        <v>5.5</v>
      </c>
    </row>
    <row r="321" spans="1:11" x14ac:dyDescent="0.25">
      <c r="A321" s="18">
        <v>320</v>
      </c>
      <c r="B321" s="18" t="s">
        <v>2630</v>
      </c>
      <c r="C321" s="18" t="s">
        <v>2631</v>
      </c>
      <c r="D321" s="26" t="s">
        <v>3163</v>
      </c>
      <c r="E321" s="27" t="s">
        <v>7</v>
      </c>
      <c r="F321" s="27" t="s">
        <v>3164</v>
      </c>
      <c r="G321" s="18" t="s">
        <v>127</v>
      </c>
      <c r="H321" s="18">
        <v>2</v>
      </c>
      <c r="I321" s="19">
        <f t="shared" si="20"/>
        <v>0.47</v>
      </c>
      <c r="J321" s="9">
        <f t="shared" si="21"/>
        <v>101</v>
      </c>
      <c r="K321" s="9">
        <f t="shared" si="22"/>
        <v>5.5</v>
      </c>
    </row>
    <row r="322" spans="1:11" x14ac:dyDescent="0.25">
      <c r="A322" s="18">
        <v>321</v>
      </c>
      <c r="B322" s="18" t="s">
        <v>2630</v>
      </c>
      <c r="C322" s="18" t="s">
        <v>2631</v>
      </c>
      <c r="D322" s="26" t="s">
        <v>3165</v>
      </c>
      <c r="E322" s="27" t="s">
        <v>7</v>
      </c>
      <c r="F322" s="27" t="s">
        <v>3166</v>
      </c>
      <c r="G322" s="18" t="s">
        <v>127</v>
      </c>
      <c r="H322" s="18">
        <v>2</v>
      </c>
      <c r="I322" s="19">
        <f t="shared" ref="I322:I385" si="23">PERCENTRANK(A:A,A322,2)</f>
        <v>0.47</v>
      </c>
      <c r="J322" s="9">
        <f t="shared" si="21"/>
        <v>102</v>
      </c>
      <c r="K322" s="9">
        <f t="shared" si="22"/>
        <v>5.5</v>
      </c>
    </row>
    <row r="323" spans="1:11" x14ac:dyDescent="0.25">
      <c r="A323" s="18">
        <v>322</v>
      </c>
      <c r="B323" s="18" t="s">
        <v>2630</v>
      </c>
      <c r="C323" s="18" t="s">
        <v>2631</v>
      </c>
      <c r="D323" s="26" t="s">
        <v>3167</v>
      </c>
      <c r="E323" s="27" t="s">
        <v>7</v>
      </c>
      <c r="F323" s="27" t="s">
        <v>3168</v>
      </c>
      <c r="G323" s="18" t="s">
        <v>127</v>
      </c>
      <c r="H323" s="18">
        <v>2</v>
      </c>
      <c r="I323" s="19">
        <f t="shared" si="23"/>
        <v>0.47</v>
      </c>
      <c r="J323" s="9">
        <f t="shared" ref="J323:J386" si="24">IF(H323=H322,J322+1,1)</f>
        <v>103</v>
      </c>
      <c r="K323" s="9">
        <f t="shared" si="22"/>
        <v>5.5</v>
      </c>
    </row>
    <row r="324" spans="1:11" x14ac:dyDescent="0.25">
      <c r="A324" s="18">
        <v>323</v>
      </c>
      <c r="B324" s="18" t="s">
        <v>2630</v>
      </c>
      <c r="C324" s="18" t="s">
        <v>2631</v>
      </c>
      <c r="D324" s="26" t="s">
        <v>3169</v>
      </c>
      <c r="E324" s="27" t="s">
        <v>7</v>
      </c>
      <c r="F324" s="27" t="s">
        <v>3170</v>
      </c>
      <c r="G324" s="18" t="s">
        <v>127</v>
      </c>
      <c r="H324" s="18">
        <v>2</v>
      </c>
      <c r="I324" s="19">
        <f t="shared" si="23"/>
        <v>0.47</v>
      </c>
      <c r="J324" s="9">
        <f t="shared" si="24"/>
        <v>104</v>
      </c>
      <c r="K324" s="9">
        <f t="shared" si="22"/>
        <v>5.5</v>
      </c>
    </row>
    <row r="325" spans="1:11" x14ac:dyDescent="0.25">
      <c r="A325" s="18">
        <v>324</v>
      </c>
      <c r="B325" s="18" t="s">
        <v>2630</v>
      </c>
      <c r="C325" s="18" t="s">
        <v>2631</v>
      </c>
      <c r="D325" s="26" t="s">
        <v>3171</v>
      </c>
      <c r="E325" s="27" t="s">
        <v>7</v>
      </c>
      <c r="F325" s="27" t="s">
        <v>3170</v>
      </c>
      <c r="G325" s="18" t="s">
        <v>127</v>
      </c>
      <c r="H325" s="18">
        <v>2</v>
      </c>
      <c r="I325" s="19">
        <f t="shared" si="23"/>
        <v>0.48</v>
      </c>
      <c r="J325" s="9">
        <f t="shared" si="24"/>
        <v>105</v>
      </c>
      <c r="K325" s="9">
        <f t="shared" si="22"/>
        <v>5.5</v>
      </c>
    </row>
    <row r="326" spans="1:11" x14ac:dyDescent="0.25">
      <c r="A326" s="18">
        <v>325</v>
      </c>
      <c r="B326" s="18" t="s">
        <v>2630</v>
      </c>
      <c r="C326" s="18" t="s">
        <v>2631</v>
      </c>
      <c r="D326" s="26" t="s">
        <v>3172</v>
      </c>
      <c r="E326" s="27" t="s">
        <v>7</v>
      </c>
      <c r="F326" s="27" t="s">
        <v>3173</v>
      </c>
      <c r="G326" s="18" t="s">
        <v>127</v>
      </c>
      <c r="H326" s="18">
        <v>2</v>
      </c>
      <c r="I326" s="19">
        <f t="shared" si="23"/>
        <v>0.48</v>
      </c>
      <c r="J326" s="9">
        <f t="shared" si="24"/>
        <v>106</v>
      </c>
      <c r="K326" s="9">
        <f t="shared" si="22"/>
        <v>5.5</v>
      </c>
    </row>
    <row r="327" spans="1:11" x14ac:dyDescent="0.25">
      <c r="A327" s="18">
        <v>326</v>
      </c>
      <c r="B327" s="18" t="s">
        <v>2630</v>
      </c>
      <c r="C327" s="18" t="s">
        <v>2631</v>
      </c>
      <c r="D327" s="26" t="s">
        <v>3174</v>
      </c>
      <c r="E327" s="27" t="s">
        <v>7</v>
      </c>
      <c r="F327" s="27" t="s">
        <v>3173</v>
      </c>
      <c r="G327" s="18" t="s">
        <v>127</v>
      </c>
      <c r="H327" s="18">
        <v>2</v>
      </c>
      <c r="I327" s="19">
        <f t="shared" si="23"/>
        <v>0.48</v>
      </c>
      <c r="J327" s="9">
        <f t="shared" si="24"/>
        <v>107</v>
      </c>
      <c r="K327" s="9">
        <f t="shared" si="22"/>
        <v>5.5</v>
      </c>
    </row>
    <row r="328" spans="1:11" x14ac:dyDescent="0.25">
      <c r="A328" s="18">
        <v>327</v>
      </c>
      <c r="B328" s="18" t="s">
        <v>2630</v>
      </c>
      <c r="C328" s="18" t="s">
        <v>2631</v>
      </c>
      <c r="D328" s="26" t="s">
        <v>2271</v>
      </c>
      <c r="E328" s="27" t="s">
        <v>7</v>
      </c>
      <c r="F328" s="27" t="s">
        <v>3173</v>
      </c>
      <c r="G328" s="18" t="s">
        <v>127</v>
      </c>
      <c r="H328" s="18">
        <v>2</v>
      </c>
      <c r="I328" s="19">
        <f t="shared" si="23"/>
        <v>0.48</v>
      </c>
      <c r="J328" s="9">
        <f t="shared" si="24"/>
        <v>108</v>
      </c>
      <c r="K328" s="9">
        <f t="shared" si="22"/>
        <v>5.5</v>
      </c>
    </row>
    <row r="329" spans="1:11" x14ac:dyDescent="0.25">
      <c r="A329" s="18">
        <v>328</v>
      </c>
      <c r="B329" s="18" t="s">
        <v>2630</v>
      </c>
      <c r="C329" s="18" t="s">
        <v>2631</v>
      </c>
      <c r="D329" s="26" t="s">
        <v>3175</v>
      </c>
      <c r="E329" s="27" t="s">
        <v>7</v>
      </c>
      <c r="F329" s="27" t="s">
        <v>3176</v>
      </c>
      <c r="G329" s="18" t="s">
        <v>127</v>
      </c>
      <c r="H329" s="18">
        <v>2</v>
      </c>
      <c r="I329" s="19">
        <f t="shared" si="23"/>
        <v>0.48</v>
      </c>
      <c r="J329" s="9">
        <f t="shared" si="24"/>
        <v>109</v>
      </c>
      <c r="K329" s="9">
        <f t="shared" si="22"/>
        <v>5.5</v>
      </c>
    </row>
    <row r="330" spans="1:11" ht="30" x14ac:dyDescent="0.25">
      <c r="A330" s="18">
        <v>329</v>
      </c>
      <c r="B330" s="18" t="s">
        <v>2630</v>
      </c>
      <c r="C330" s="18" t="s">
        <v>2631</v>
      </c>
      <c r="D330" s="26" t="s">
        <v>3177</v>
      </c>
      <c r="E330" s="27" t="s">
        <v>7</v>
      </c>
      <c r="F330" s="27" t="s">
        <v>3178</v>
      </c>
      <c r="G330" s="18" t="s">
        <v>127</v>
      </c>
      <c r="H330" s="18">
        <v>2</v>
      </c>
      <c r="I330" s="19">
        <f t="shared" si="23"/>
        <v>0.48</v>
      </c>
      <c r="J330" s="9">
        <f t="shared" si="24"/>
        <v>110</v>
      </c>
      <c r="K330" s="9">
        <f t="shared" si="22"/>
        <v>5.5</v>
      </c>
    </row>
    <row r="331" spans="1:11" x14ac:dyDescent="0.25">
      <c r="A331" s="18">
        <v>330</v>
      </c>
      <c r="B331" s="18" t="s">
        <v>2630</v>
      </c>
      <c r="C331" s="18" t="s">
        <v>2631</v>
      </c>
      <c r="D331" s="26" t="s">
        <v>3179</v>
      </c>
      <c r="E331" s="27" t="s">
        <v>7</v>
      </c>
      <c r="F331" s="27" t="s">
        <v>3180</v>
      </c>
      <c r="G331" s="18" t="s">
        <v>127</v>
      </c>
      <c r="H331" s="18">
        <v>2</v>
      </c>
      <c r="I331" s="19">
        <f t="shared" si="23"/>
        <v>0.49</v>
      </c>
      <c r="J331" s="9">
        <f t="shared" si="24"/>
        <v>111</v>
      </c>
      <c r="K331" s="9">
        <f t="shared" si="22"/>
        <v>5.5</v>
      </c>
    </row>
    <row r="332" spans="1:11" x14ac:dyDescent="0.25">
      <c r="A332" s="18">
        <v>331</v>
      </c>
      <c r="B332" s="18" t="s">
        <v>2630</v>
      </c>
      <c r="C332" s="18" t="s">
        <v>2631</v>
      </c>
      <c r="D332" s="26" t="s">
        <v>3181</v>
      </c>
      <c r="E332" s="27" t="s">
        <v>7</v>
      </c>
      <c r="F332" s="27" t="s">
        <v>3182</v>
      </c>
      <c r="G332" s="18" t="s">
        <v>127</v>
      </c>
      <c r="H332" s="18">
        <v>2</v>
      </c>
      <c r="I332" s="19">
        <f t="shared" si="23"/>
        <v>0.49</v>
      </c>
      <c r="J332" s="9">
        <f t="shared" si="24"/>
        <v>112</v>
      </c>
      <c r="K332" s="9">
        <f t="shared" si="22"/>
        <v>5.5</v>
      </c>
    </row>
    <row r="333" spans="1:11" x14ac:dyDescent="0.25">
      <c r="A333" s="18">
        <v>332</v>
      </c>
      <c r="B333" s="18" t="s">
        <v>2630</v>
      </c>
      <c r="C333" s="18" t="s">
        <v>2631</v>
      </c>
      <c r="D333" s="26" t="s">
        <v>3183</v>
      </c>
      <c r="E333" s="27" t="s">
        <v>7</v>
      </c>
      <c r="F333" s="27" t="s">
        <v>3184</v>
      </c>
      <c r="G333" s="18" t="s">
        <v>127</v>
      </c>
      <c r="H333" s="18">
        <v>2</v>
      </c>
      <c r="I333" s="19">
        <f t="shared" si="23"/>
        <v>0.49</v>
      </c>
      <c r="J333" s="9">
        <f t="shared" si="24"/>
        <v>113</v>
      </c>
      <c r="K333" s="9">
        <f t="shared" si="22"/>
        <v>5.5</v>
      </c>
    </row>
    <row r="334" spans="1:11" x14ac:dyDescent="0.25">
      <c r="A334" s="18">
        <v>333</v>
      </c>
      <c r="B334" s="18" t="s">
        <v>2630</v>
      </c>
      <c r="C334" s="18" t="s">
        <v>2631</v>
      </c>
      <c r="D334" s="26" t="s">
        <v>3185</v>
      </c>
      <c r="E334" s="27" t="s">
        <v>7</v>
      </c>
      <c r="F334" s="27" t="s">
        <v>3184</v>
      </c>
      <c r="G334" s="18" t="s">
        <v>127</v>
      </c>
      <c r="H334" s="18">
        <v>2</v>
      </c>
      <c r="I334" s="19">
        <f t="shared" si="23"/>
        <v>0.49</v>
      </c>
      <c r="J334" s="9">
        <f t="shared" si="24"/>
        <v>114</v>
      </c>
      <c r="K334" s="9">
        <f t="shared" si="22"/>
        <v>5.5</v>
      </c>
    </row>
    <row r="335" spans="1:11" x14ac:dyDescent="0.25">
      <c r="A335" s="18">
        <v>334</v>
      </c>
      <c r="B335" s="18" t="s">
        <v>2630</v>
      </c>
      <c r="C335" s="18" t="s">
        <v>2631</v>
      </c>
      <c r="D335" s="26" t="s">
        <v>3186</v>
      </c>
      <c r="E335" s="27" t="s">
        <v>7</v>
      </c>
      <c r="F335" s="27" t="s">
        <v>3187</v>
      </c>
      <c r="G335" s="18" t="s">
        <v>127</v>
      </c>
      <c r="H335" s="18">
        <v>2</v>
      </c>
      <c r="I335" s="19">
        <f t="shared" si="23"/>
        <v>0.49</v>
      </c>
      <c r="J335" s="9">
        <f t="shared" si="24"/>
        <v>115</v>
      </c>
      <c r="K335" s="9">
        <f t="shared" si="22"/>
        <v>5.5</v>
      </c>
    </row>
    <row r="336" spans="1:11" x14ac:dyDescent="0.25">
      <c r="A336" s="18">
        <v>335</v>
      </c>
      <c r="B336" s="18" t="s">
        <v>2630</v>
      </c>
      <c r="C336" s="18" t="s">
        <v>2631</v>
      </c>
      <c r="D336" s="26" t="s">
        <v>3188</v>
      </c>
      <c r="E336" s="27" t="s">
        <v>7</v>
      </c>
      <c r="F336" s="27" t="s">
        <v>3187</v>
      </c>
      <c r="G336" s="18" t="s">
        <v>127</v>
      </c>
      <c r="H336" s="18">
        <v>2</v>
      </c>
      <c r="I336" s="19">
        <f t="shared" si="23"/>
        <v>0.49</v>
      </c>
      <c r="J336" s="9">
        <f t="shared" si="24"/>
        <v>116</v>
      </c>
      <c r="K336" s="9">
        <f t="shared" si="22"/>
        <v>5.5</v>
      </c>
    </row>
    <row r="337" spans="1:11" x14ac:dyDescent="0.25">
      <c r="A337" s="18">
        <v>336</v>
      </c>
      <c r="B337" s="18" t="s">
        <v>2630</v>
      </c>
      <c r="C337" s="18" t="s">
        <v>2631</v>
      </c>
      <c r="D337" s="26" t="s">
        <v>287</v>
      </c>
      <c r="E337" s="27" t="s">
        <v>7</v>
      </c>
      <c r="F337" s="27" t="s">
        <v>3189</v>
      </c>
      <c r="G337" s="18" t="s">
        <v>127</v>
      </c>
      <c r="H337" s="18">
        <v>2</v>
      </c>
      <c r="I337" s="19">
        <f t="shared" si="23"/>
        <v>0.49</v>
      </c>
      <c r="J337" s="9">
        <f t="shared" si="24"/>
        <v>117</v>
      </c>
      <c r="K337" s="9">
        <f t="shared" si="22"/>
        <v>5.5</v>
      </c>
    </row>
    <row r="338" spans="1:11" x14ac:dyDescent="0.25">
      <c r="A338" s="18">
        <v>337</v>
      </c>
      <c r="B338" s="18" t="s">
        <v>2630</v>
      </c>
      <c r="C338" s="18" t="s">
        <v>2631</v>
      </c>
      <c r="D338" s="26" t="s">
        <v>3190</v>
      </c>
      <c r="E338" s="27" t="s">
        <v>7</v>
      </c>
      <c r="F338" s="27" t="s">
        <v>3189</v>
      </c>
      <c r="G338" s="18" t="s">
        <v>127</v>
      </c>
      <c r="H338" s="18">
        <v>2</v>
      </c>
      <c r="I338" s="19">
        <f t="shared" si="23"/>
        <v>0.5</v>
      </c>
      <c r="J338" s="9">
        <f t="shared" si="24"/>
        <v>118</v>
      </c>
      <c r="K338" s="9">
        <f t="shared" si="22"/>
        <v>5.5</v>
      </c>
    </row>
    <row r="339" spans="1:11" x14ac:dyDescent="0.25">
      <c r="A339" s="18">
        <v>338</v>
      </c>
      <c r="B339" s="18" t="s">
        <v>2630</v>
      </c>
      <c r="C339" s="18" t="s">
        <v>2631</v>
      </c>
      <c r="D339" s="26" t="s">
        <v>3191</v>
      </c>
      <c r="E339" s="27" t="s">
        <v>7</v>
      </c>
      <c r="F339" s="27" t="s">
        <v>3189</v>
      </c>
      <c r="G339" s="18" t="s">
        <v>127</v>
      </c>
      <c r="H339" s="18">
        <v>2</v>
      </c>
      <c r="I339" s="19">
        <f t="shared" si="23"/>
        <v>0.5</v>
      </c>
      <c r="J339" s="9">
        <f t="shared" si="24"/>
        <v>119</v>
      </c>
      <c r="K339" s="9">
        <f t="shared" si="22"/>
        <v>5.5</v>
      </c>
    </row>
    <row r="340" spans="1:11" x14ac:dyDescent="0.25">
      <c r="A340" s="18">
        <v>339</v>
      </c>
      <c r="B340" s="18" t="s">
        <v>2630</v>
      </c>
      <c r="C340" s="18" t="s">
        <v>2631</v>
      </c>
      <c r="D340" s="26" t="s">
        <v>3192</v>
      </c>
      <c r="E340" s="27" t="s">
        <v>7</v>
      </c>
      <c r="F340" s="27" t="s">
        <v>3193</v>
      </c>
      <c r="G340" s="18" t="s">
        <v>127</v>
      </c>
      <c r="H340" s="18">
        <v>2</v>
      </c>
      <c r="I340" s="19">
        <f t="shared" si="23"/>
        <v>0.5</v>
      </c>
      <c r="J340" s="9">
        <f t="shared" si="24"/>
        <v>120</v>
      </c>
      <c r="K340" s="9">
        <f t="shared" si="22"/>
        <v>5.5</v>
      </c>
    </row>
    <row r="341" spans="1:11" x14ac:dyDescent="0.25">
      <c r="A341" s="18">
        <v>340</v>
      </c>
      <c r="B341" s="18" t="s">
        <v>2630</v>
      </c>
      <c r="C341" s="18" t="s">
        <v>2631</v>
      </c>
      <c r="D341" s="26" t="s">
        <v>3194</v>
      </c>
      <c r="E341" s="27" t="s">
        <v>7</v>
      </c>
      <c r="F341" s="27" t="s">
        <v>3193</v>
      </c>
      <c r="G341" s="18" t="s">
        <v>127</v>
      </c>
      <c r="H341" s="18">
        <v>2</v>
      </c>
      <c r="I341" s="19">
        <f t="shared" si="23"/>
        <v>0.5</v>
      </c>
      <c r="J341" s="9">
        <f t="shared" si="24"/>
        <v>121</v>
      </c>
      <c r="K341" s="9">
        <f t="shared" si="22"/>
        <v>5.5</v>
      </c>
    </row>
    <row r="342" spans="1:11" x14ac:dyDescent="0.25">
      <c r="A342" s="18">
        <v>341</v>
      </c>
      <c r="B342" s="18" t="s">
        <v>2630</v>
      </c>
      <c r="C342" s="18" t="s">
        <v>2631</v>
      </c>
      <c r="D342" s="26" t="s">
        <v>3195</v>
      </c>
      <c r="E342" s="27" t="s">
        <v>7</v>
      </c>
      <c r="F342" s="27" t="s">
        <v>3196</v>
      </c>
      <c r="G342" s="18" t="s">
        <v>127</v>
      </c>
      <c r="H342" s="18">
        <v>2</v>
      </c>
      <c r="I342" s="19">
        <f t="shared" si="23"/>
        <v>0.5</v>
      </c>
      <c r="J342" s="9">
        <f t="shared" si="24"/>
        <v>122</v>
      </c>
      <c r="K342" s="9">
        <f t="shared" si="22"/>
        <v>5.5</v>
      </c>
    </row>
    <row r="343" spans="1:11" x14ac:dyDescent="0.25">
      <c r="A343" s="18">
        <v>342</v>
      </c>
      <c r="B343" s="18" t="s">
        <v>2630</v>
      </c>
      <c r="C343" s="18" t="s">
        <v>2631</v>
      </c>
      <c r="D343" s="26" t="s">
        <v>3197</v>
      </c>
      <c r="E343" s="27" t="s">
        <v>7</v>
      </c>
      <c r="F343" s="27" t="s">
        <v>3198</v>
      </c>
      <c r="G343" s="18" t="s">
        <v>127</v>
      </c>
      <c r="H343" s="18">
        <v>2</v>
      </c>
      <c r="I343" s="19">
        <f t="shared" si="23"/>
        <v>0.5</v>
      </c>
      <c r="J343" s="9">
        <f t="shared" si="24"/>
        <v>123</v>
      </c>
      <c r="K343" s="9">
        <f t="shared" si="22"/>
        <v>5.5</v>
      </c>
    </row>
    <row r="344" spans="1:11" x14ac:dyDescent="0.25">
      <c r="A344" s="18">
        <v>343</v>
      </c>
      <c r="B344" s="18" t="s">
        <v>2630</v>
      </c>
      <c r="C344" s="18" t="s">
        <v>2631</v>
      </c>
      <c r="D344" s="26" t="s">
        <v>3199</v>
      </c>
      <c r="E344" s="27" t="s">
        <v>7</v>
      </c>
      <c r="F344" s="27" t="s">
        <v>3198</v>
      </c>
      <c r="G344" s="18" t="s">
        <v>127</v>
      </c>
      <c r="H344" s="18">
        <v>2</v>
      </c>
      <c r="I344" s="19">
        <f t="shared" si="23"/>
        <v>0.5</v>
      </c>
      <c r="J344" s="9">
        <f t="shared" si="24"/>
        <v>124</v>
      </c>
      <c r="K344" s="9">
        <f t="shared" si="22"/>
        <v>5.5</v>
      </c>
    </row>
    <row r="345" spans="1:11" x14ac:dyDescent="0.25">
      <c r="A345" s="18">
        <v>344</v>
      </c>
      <c r="B345" s="18" t="s">
        <v>2630</v>
      </c>
      <c r="C345" s="18" t="s">
        <v>2631</v>
      </c>
      <c r="D345" s="26" t="s">
        <v>3200</v>
      </c>
      <c r="E345" s="27" t="s">
        <v>7</v>
      </c>
      <c r="F345" s="27" t="s">
        <v>3201</v>
      </c>
      <c r="G345" s="18" t="s">
        <v>127</v>
      </c>
      <c r="H345" s="18">
        <v>2</v>
      </c>
      <c r="I345" s="19">
        <f t="shared" si="23"/>
        <v>0.51</v>
      </c>
      <c r="J345" s="9">
        <f t="shared" si="24"/>
        <v>125</v>
      </c>
      <c r="K345" s="9">
        <f t="shared" si="22"/>
        <v>5.5</v>
      </c>
    </row>
    <row r="346" spans="1:11" x14ac:dyDescent="0.25">
      <c r="A346" s="18">
        <v>345</v>
      </c>
      <c r="B346" s="18" t="s">
        <v>2630</v>
      </c>
      <c r="C346" s="18" t="s">
        <v>2631</v>
      </c>
      <c r="D346" s="26" t="s">
        <v>3202</v>
      </c>
      <c r="E346" s="27" t="s">
        <v>7</v>
      </c>
      <c r="F346" s="27" t="s">
        <v>3203</v>
      </c>
      <c r="G346" s="18" t="s">
        <v>127</v>
      </c>
      <c r="H346" s="18">
        <v>2</v>
      </c>
      <c r="I346" s="19">
        <f t="shared" si="23"/>
        <v>0.51</v>
      </c>
      <c r="J346" s="9">
        <f t="shared" si="24"/>
        <v>126</v>
      </c>
      <c r="K346" s="9">
        <f t="shared" si="22"/>
        <v>5.5</v>
      </c>
    </row>
    <row r="347" spans="1:11" ht="30" x14ac:dyDescent="0.25">
      <c r="A347" s="18">
        <v>346</v>
      </c>
      <c r="B347" s="18" t="s">
        <v>2630</v>
      </c>
      <c r="C347" s="18" t="s">
        <v>2631</v>
      </c>
      <c r="D347" s="26" t="s">
        <v>3204</v>
      </c>
      <c r="E347" s="27" t="s">
        <v>7</v>
      </c>
      <c r="F347" s="27" t="s">
        <v>3203</v>
      </c>
      <c r="G347" s="18" t="s">
        <v>127</v>
      </c>
      <c r="H347" s="18">
        <v>2</v>
      </c>
      <c r="I347" s="19">
        <f t="shared" si="23"/>
        <v>0.51</v>
      </c>
      <c r="J347" s="9">
        <f t="shared" si="24"/>
        <v>127</v>
      </c>
      <c r="K347" s="9">
        <f t="shared" si="22"/>
        <v>5.5</v>
      </c>
    </row>
    <row r="348" spans="1:11" x14ac:dyDescent="0.25">
      <c r="A348" s="18">
        <v>347</v>
      </c>
      <c r="B348" s="18" t="s">
        <v>2630</v>
      </c>
      <c r="C348" s="18" t="s">
        <v>2631</v>
      </c>
      <c r="D348" s="26" t="s">
        <v>3205</v>
      </c>
      <c r="E348" s="27" t="s">
        <v>7</v>
      </c>
      <c r="F348" s="27" t="s">
        <v>3203</v>
      </c>
      <c r="G348" s="18" t="s">
        <v>127</v>
      </c>
      <c r="H348" s="18">
        <v>2</v>
      </c>
      <c r="I348" s="19">
        <f t="shared" si="23"/>
        <v>0.51</v>
      </c>
      <c r="J348" s="9">
        <f t="shared" si="24"/>
        <v>128</v>
      </c>
      <c r="K348" s="9">
        <f t="shared" si="22"/>
        <v>5.5</v>
      </c>
    </row>
    <row r="349" spans="1:11" x14ac:dyDescent="0.25">
      <c r="A349" s="18">
        <v>348</v>
      </c>
      <c r="B349" s="18" t="s">
        <v>2630</v>
      </c>
      <c r="C349" s="18" t="s">
        <v>2631</v>
      </c>
      <c r="D349" s="26" t="s">
        <v>3206</v>
      </c>
      <c r="E349" s="27" t="s">
        <v>7</v>
      </c>
      <c r="F349" s="27" t="s">
        <v>3207</v>
      </c>
      <c r="G349" s="18" t="s">
        <v>127</v>
      </c>
      <c r="H349" s="18">
        <v>2</v>
      </c>
      <c r="I349" s="19">
        <f t="shared" si="23"/>
        <v>0.51</v>
      </c>
      <c r="J349" s="9">
        <f t="shared" si="24"/>
        <v>129</v>
      </c>
      <c r="K349" s="9">
        <f t="shared" si="22"/>
        <v>5.5</v>
      </c>
    </row>
    <row r="350" spans="1:11" x14ac:dyDescent="0.25">
      <c r="A350" s="18">
        <v>349</v>
      </c>
      <c r="B350" s="18" t="s">
        <v>2630</v>
      </c>
      <c r="C350" s="18" t="s">
        <v>2631</v>
      </c>
      <c r="D350" s="26" t="s">
        <v>3208</v>
      </c>
      <c r="E350" s="27" t="s">
        <v>7</v>
      </c>
      <c r="F350" s="27" t="s">
        <v>3209</v>
      </c>
      <c r="G350" s="18" t="s">
        <v>127</v>
      </c>
      <c r="H350" s="18">
        <v>2</v>
      </c>
      <c r="I350" s="19">
        <f t="shared" si="23"/>
        <v>0.51</v>
      </c>
      <c r="J350" s="9">
        <f t="shared" si="24"/>
        <v>130</v>
      </c>
      <c r="K350" s="9">
        <f t="shared" ref="K350:K413" si="25">IF(J350&lt;COUNTIF(G:G,"Q2")*0.31,6,IF(J350&gt;COUNTIF(G:G,"q2")*0.69,5,5.5))</f>
        <v>5.5</v>
      </c>
    </row>
    <row r="351" spans="1:11" x14ac:dyDescent="0.25">
      <c r="A351" s="18">
        <v>350</v>
      </c>
      <c r="B351" s="18" t="s">
        <v>2630</v>
      </c>
      <c r="C351" s="18" t="s">
        <v>2631</v>
      </c>
      <c r="D351" s="26" t="s">
        <v>3210</v>
      </c>
      <c r="E351" s="27" t="s">
        <v>7</v>
      </c>
      <c r="F351" s="27" t="s">
        <v>3211</v>
      </c>
      <c r="G351" s="18" t="s">
        <v>127</v>
      </c>
      <c r="H351" s="18">
        <v>2</v>
      </c>
      <c r="I351" s="19">
        <f t="shared" si="23"/>
        <v>0.52</v>
      </c>
      <c r="J351" s="9">
        <f t="shared" si="24"/>
        <v>131</v>
      </c>
      <c r="K351" s="9">
        <f t="shared" si="25"/>
        <v>5.5</v>
      </c>
    </row>
    <row r="352" spans="1:11" x14ac:dyDescent="0.25">
      <c r="A352" s="18">
        <v>351</v>
      </c>
      <c r="B352" s="18" t="s">
        <v>2630</v>
      </c>
      <c r="C352" s="18" t="s">
        <v>2631</v>
      </c>
      <c r="D352" s="26" t="s">
        <v>3212</v>
      </c>
      <c r="E352" s="27" t="s">
        <v>7</v>
      </c>
      <c r="F352" s="27" t="s">
        <v>3211</v>
      </c>
      <c r="G352" s="18" t="s">
        <v>127</v>
      </c>
      <c r="H352" s="18">
        <v>2</v>
      </c>
      <c r="I352" s="19">
        <f t="shared" si="23"/>
        <v>0.52</v>
      </c>
      <c r="J352" s="9">
        <f t="shared" si="24"/>
        <v>132</v>
      </c>
      <c r="K352" s="9">
        <f t="shared" si="25"/>
        <v>5.5</v>
      </c>
    </row>
    <row r="353" spans="1:11" x14ac:dyDescent="0.25">
      <c r="A353" s="18">
        <v>352</v>
      </c>
      <c r="B353" s="18" t="s">
        <v>2630</v>
      </c>
      <c r="C353" s="18" t="s">
        <v>2631</v>
      </c>
      <c r="D353" s="26" t="s">
        <v>2616</v>
      </c>
      <c r="E353" s="27" t="s">
        <v>7</v>
      </c>
      <c r="F353" s="27" t="s">
        <v>3211</v>
      </c>
      <c r="G353" s="18" t="s">
        <v>127</v>
      </c>
      <c r="H353" s="18">
        <v>2</v>
      </c>
      <c r="I353" s="19">
        <f t="shared" si="23"/>
        <v>0.52</v>
      </c>
      <c r="J353" s="9">
        <f t="shared" si="24"/>
        <v>133</v>
      </c>
      <c r="K353" s="9">
        <f t="shared" si="25"/>
        <v>5.5</v>
      </c>
    </row>
    <row r="354" spans="1:11" x14ac:dyDescent="0.25">
      <c r="A354" s="18">
        <v>353</v>
      </c>
      <c r="B354" s="18" t="s">
        <v>2630</v>
      </c>
      <c r="C354" s="18" t="s">
        <v>2631</v>
      </c>
      <c r="D354" s="26" t="s">
        <v>3213</v>
      </c>
      <c r="E354" s="27" t="s">
        <v>7</v>
      </c>
      <c r="F354" s="27" t="s">
        <v>3211</v>
      </c>
      <c r="G354" s="18" t="s">
        <v>127</v>
      </c>
      <c r="H354" s="18">
        <v>2</v>
      </c>
      <c r="I354" s="19">
        <f t="shared" si="23"/>
        <v>0.52</v>
      </c>
      <c r="J354" s="9">
        <f t="shared" si="24"/>
        <v>134</v>
      </c>
      <c r="K354" s="9">
        <f t="shared" si="25"/>
        <v>5.5</v>
      </c>
    </row>
    <row r="355" spans="1:11" x14ac:dyDescent="0.25">
      <c r="A355" s="18">
        <v>354</v>
      </c>
      <c r="B355" s="18" t="s">
        <v>2630</v>
      </c>
      <c r="C355" s="18" t="s">
        <v>2631</v>
      </c>
      <c r="D355" s="26" t="s">
        <v>2295</v>
      </c>
      <c r="E355" s="27" t="s">
        <v>7</v>
      </c>
      <c r="F355" s="27" t="s">
        <v>3214</v>
      </c>
      <c r="G355" s="18" t="s">
        <v>127</v>
      </c>
      <c r="H355" s="18">
        <v>2</v>
      </c>
      <c r="I355" s="19">
        <f t="shared" si="23"/>
        <v>0.52</v>
      </c>
      <c r="J355" s="9">
        <f t="shared" si="24"/>
        <v>135</v>
      </c>
      <c r="K355" s="9">
        <f t="shared" si="25"/>
        <v>5.5</v>
      </c>
    </row>
    <row r="356" spans="1:11" x14ac:dyDescent="0.25">
      <c r="A356" s="18">
        <v>355</v>
      </c>
      <c r="B356" s="18" t="s">
        <v>2630</v>
      </c>
      <c r="C356" s="18" t="s">
        <v>2631</v>
      </c>
      <c r="D356" s="26" t="s">
        <v>3215</v>
      </c>
      <c r="E356" s="27" t="s">
        <v>7</v>
      </c>
      <c r="F356" s="27" t="s">
        <v>3216</v>
      </c>
      <c r="G356" s="18" t="s">
        <v>127</v>
      </c>
      <c r="H356" s="18">
        <v>2</v>
      </c>
      <c r="I356" s="19">
        <f t="shared" si="23"/>
        <v>0.52</v>
      </c>
      <c r="J356" s="9">
        <f t="shared" si="24"/>
        <v>136</v>
      </c>
      <c r="K356" s="9">
        <f t="shared" si="25"/>
        <v>5.5</v>
      </c>
    </row>
    <row r="357" spans="1:11" x14ac:dyDescent="0.25">
      <c r="A357" s="18">
        <v>356</v>
      </c>
      <c r="B357" s="18" t="s">
        <v>2630</v>
      </c>
      <c r="C357" s="18" t="s">
        <v>2631</v>
      </c>
      <c r="D357" s="26" t="s">
        <v>3217</v>
      </c>
      <c r="E357" s="27" t="s">
        <v>7</v>
      </c>
      <c r="F357" s="27" t="s">
        <v>3216</v>
      </c>
      <c r="G357" s="18" t="s">
        <v>127</v>
      </c>
      <c r="H357" s="18">
        <v>2</v>
      </c>
      <c r="I357" s="19">
        <f t="shared" si="23"/>
        <v>0.52</v>
      </c>
      <c r="J357" s="9">
        <f t="shared" si="24"/>
        <v>137</v>
      </c>
      <c r="K357" s="9">
        <f t="shared" si="25"/>
        <v>5.5</v>
      </c>
    </row>
    <row r="358" spans="1:11" x14ac:dyDescent="0.25">
      <c r="A358" s="18">
        <v>357</v>
      </c>
      <c r="B358" s="18" t="s">
        <v>2630</v>
      </c>
      <c r="C358" s="18" t="s">
        <v>2631</v>
      </c>
      <c r="D358" s="26" t="s">
        <v>3218</v>
      </c>
      <c r="E358" s="27" t="s">
        <v>7</v>
      </c>
      <c r="F358" s="27" t="s">
        <v>3216</v>
      </c>
      <c r="G358" s="18" t="s">
        <v>127</v>
      </c>
      <c r="H358" s="18">
        <v>2</v>
      </c>
      <c r="I358" s="19">
        <f t="shared" si="23"/>
        <v>0.53</v>
      </c>
      <c r="J358" s="9">
        <f t="shared" si="24"/>
        <v>138</v>
      </c>
      <c r="K358" s="9">
        <f t="shared" si="25"/>
        <v>5.5</v>
      </c>
    </row>
    <row r="359" spans="1:11" x14ac:dyDescent="0.25">
      <c r="A359" s="18">
        <v>358</v>
      </c>
      <c r="B359" s="18" t="s">
        <v>2630</v>
      </c>
      <c r="C359" s="18" t="s">
        <v>2631</v>
      </c>
      <c r="D359" s="26" t="s">
        <v>3219</v>
      </c>
      <c r="E359" s="27" t="s">
        <v>7</v>
      </c>
      <c r="F359" s="27" t="s">
        <v>3220</v>
      </c>
      <c r="G359" s="18" t="s">
        <v>127</v>
      </c>
      <c r="H359" s="18">
        <v>2</v>
      </c>
      <c r="I359" s="19">
        <f t="shared" si="23"/>
        <v>0.53</v>
      </c>
      <c r="J359" s="9">
        <f t="shared" si="24"/>
        <v>139</v>
      </c>
      <c r="K359" s="9">
        <f t="shared" si="25"/>
        <v>5.5</v>
      </c>
    </row>
    <row r="360" spans="1:11" x14ac:dyDescent="0.25">
      <c r="A360" s="18">
        <v>359</v>
      </c>
      <c r="B360" s="18" t="s">
        <v>2630</v>
      </c>
      <c r="C360" s="18" t="s">
        <v>2631</v>
      </c>
      <c r="D360" s="26" t="s">
        <v>3221</v>
      </c>
      <c r="E360" s="27" t="s">
        <v>7</v>
      </c>
      <c r="F360" s="27" t="s">
        <v>3222</v>
      </c>
      <c r="G360" s="18" t="s">
        <v>127</v>
      </c>
      <c r="H360" s="18">
        <v>2</v>
      </c>
      <c r="I360" s="19">
        <f t="shared" si="23"/>
        <v>0.53</v>
      </c>
      <c r="J360" s="9">
        <f t="shared" si="24"/>
        <v>140</v>
      </c>
      <c r="K360" s="9">
        <f t="shared" si="25"/>
        <v>5.5</v>
      </c>
    </row>
    <row r="361" spans="1:11" x14ac:dyDescent="0.25">
      <c r="A361" s="18">
        <v>360</v>
      </c>
      <c r="B361" s="18" t="s">
        <v>2630</v>
      </c>
      <c r="C361" s="18" t="s">
        <v>2631</v>
      </c>
      <c r="D361" s="26" t="s">
        <v>3223</v>
      </c>
      <c r="E361" s="27" t="s">
        <v>7</v>
      </c>
      <c r="F361" s="27" t="s">
        <v>3222</v>
      </c>
      <c r="G361" s="18" t="s">
        <v>127</v>
      </c>
      <c r="H361" s="18">
        <v>2</v>
      </c>
      <c r="I361" s="19">
        <f t="shared" si="23"/>
        <v>0.53</v>
      </c>
      <c r="J361" s="9">
        <f t="shared" si="24"/>
        <v>141</v>
      </c>
      <c r="K361" s="9">
        <f t="shared" si="25"/>
        <v>5.5</v>
      </c>
    </row>
    <row r="362" spans="1:11" x14ac:dyDescent="0.25">
      <c r="A362" s="18">
        <v>361</v>
      </c>
      <c r="B362" s="18" t="s">
        <v>2630</v>
      </c>
      <c r="C362" s="18" t="s">
        <v>2631</v>
      </c>
      <c r="D362" s="26" t="s">
        <v>3224</v>
      </c>
      <c r="E362" s="27" t="s">
        <v>7</v>
      </c>
      <c r="F362" s="27" t="s">
        <v>3222</v>
      </c>
      <c r="G362" s="18" t="s">
        <v>127</v>
      </c>
      <c r="H362" s="18">
        <v>2</v>
      </c>
      <c r="I362" s="19">
        <f t="shared" si="23"/>
        <v>0.53</v>
      </c>
      <c r="J362" s="9">
        <f t="shared" si="24"/>
        <v>142</v>
      </c>
      <c r="K362" s="9">
        <f t="shared" si="25"/>
        <v>5.5</v>
      </c>
    </row>
    <row r="363" spans="1:11" x14ac:dyDescent="0.25">
      <c r="A363" s="18">
        <v>362</v>
      </c>
      <c r="B363" s="18" t="s">
        <v>2630</v>
      </c>
      <c r="C363" s="18" t="s">
        <v>2631</v>
      </c>
      <c r="D363" s="26" t="s">
        <v>3225</v>
      </c>
      <c r="E363" s="27" t="s">
        <v>7</v>
      </c>
      <c r="F363" s="27" t="s">
        <v>3222</v>
      </c>
      <c r="G363" s="18" t="s">
        <v>127</v>
      </c>
      <c r="H363" s="18">
        <v>2</v>
      </c>
      <c r="I363" s="19">
        <f t="shared" si="23"/>
        <v>0.53</v>
      </c>
      <c r="J363" s="9">
        <f t="shared" si="24"/>
        <v>143</v>
      </c>
      <c r="K363" s="9">
        <f t="shared" si="25"/>
        <v>5.5</v>
      </c>
    </row>
    <row r="364" spans="1:11" ht="30" x14ac:dyDescent="0.25">
      <c r="A364" s="18">
        <v>363</v>
      </c>
      <c r="B364" s="18" t="s">
        <v>2630</v>
      </c>
      <c r="C364" s="18" t="s">
        <v>2631</v>
      </c>
      <c r="D364" s="26" t="s">
        <v>3226</v>
      </c>
      <c r="E364" s="27" t="s">
        <v>7</v>
      </c>
      <c r="F364" s="27" t="s">
        <v>3227</v>
      </c>
      <c r="G364" s="18" t="s">
        <v>127</v>
      </c>
      <c r="H364" s="18">
        <v>2</v>
      </c>
      <c r="I364" s="19">
        <f t="shared" si="23"/>
        <v>0.53</v>
      </c>
      <c r="J364" s="9">
        <f t="shared" si="24"/>
        <v>144</v>
      </c>
      <c r="K364" s="9">
        <f t="shared" si="25"/>
        <v>5.5</v>
      </c>
    </row>
    <row r="365" spans="1:11" x14ac:dyDescent="0.25">
      <c r="A365" s="18">
        <v>364</v>
      </c>
      <c r="B365" s="18" t="s">
        <v>2630</v>
      </c>
      <c r="C365" s="18" t="s">
        <v>2631</v>
      </c>
      <c r="D365" s="26" t="s">
        <v>3228</v>
      </c>
      <c r="E365" s="27" t="s">
        <v>7</v>
      </c>
      <c r="F365" s="27" t="s">
        <v>3229</v>
      </c>
      <c r="G365" s="18" t="s">
        <v>127</v>
      </c>
      <c r="H365" s="18">
        <v>2</v>
      </c>
      <c r="I365" s="19">
        <f t="shared" si="23"/>
        <v>0.54</v>
      </c>
      <c r="J365" s="9">
        <f t="shared" si="24"/>
        <v>145</v>
      </c>
      <c r="K365" s="9">
        <f t="shared" si="25"/>
        <v>5.5</v>
      </c>
    </row>
    <row r="366" spans="1:11" x14ac:dyDescent="0.25">
      <c r="A366" s="18">
        <v>365</v>
      </c>
      <c r="B366" s="18" t="s">
        <v>2630</v>
      </c>
      <c r="C366" s="18" t="s">
        <v>2631</v>
      </c>
      <c r="D366" s="26" t="s">
        <v>3230</v>
      </c>
      <c r="E366" s="27" t="s">
        <v>7</v>
      </c>
      <c r="F366" s="27" t="s">
        <v>3229</v>
      </c>
      <c r="G366" s="18" t="s">
        <v>127</v>
      </c>
      <c r="H366" s="18">
        <v>2</v>
      </c>
      <c r="I366" s="19">
        <f t="shared" si="23"/>
        <v>0.54</v>
      </c>
      <c r="J366" s="9">
        <f t="shared" si="24"/>
        <v>146</v>
      </c>
      <c r="K366" s="9">
        <f t="shared" si="25"/>
        <v>5.5</v>
      </c>
    </row>
    <row r="367" spans="1:11" x14ac:dyDescent="0.25">
      <c r="A367" s="18">
        <v>366</v>
      </c>
      <c r="B367" s="18" t="s">
        <v>2630</v>
      </c>
      <c r="C367" s="18" t="s">
        <v>2631</v>
      </c>
      <c r="D367" s="26" t="s">
        <v>3231</v>
      </c>
      <c r="E367" s="27" t="s">
        <v>7</v>
      </c>
      <c r="F367" s="27" t="s">
        <v>3232</v>
      </c>
      <c r="G367" s="18" t="s">
        <v>127</v>
      </c>
      <c r="H367" s="18">
        <v>2</v>
      </c>
      <c r="I367" s="19">
        <f t="shared" si="23"/>
        <v>0.54</v>
      </c>
      <c r="J367" s="9">
        <f t="shared" si="24"/>
        <v>147</v>
      </c>
      <c r="K367" s="9">
        <f t="shared" si="25"/>
        <v>5.5</v>
      </c>
    </row>
    <row r="368" spans="1:11" x14ac:dyDescent="0.25">
      <c r="A368" s="18">
        <v>367</v>
      </c>
      <c r="B368" s="18" t="s">
        <v>2630</v>
      </c>
      <c r="C368" s="18" t="s">
        <v>2631</v>
      </c>
      <c r="D368" s="26" t="s">
        <v>3233</v>
      </c>
      <c r="E368" s="27" t="s">
        <v>7</v>
      </c>
      <c r="F368" s="27" t="s">
        <v>3234</v>
      </c>
      <c r="G368" s="18" t="s">
        <v>127</v>
      </c>
      <c r="H368" s="18">
        <v>2</v>
      </c>
      <c r="I368" s="19">
        <f t="shared" si="23"/>
        <v>0.54</v>
      </c>
      <c r="J368" s="9">
        <f t="shared" si="24"/>
        <v>148</v>
      </c>
      <c r="K368" s="9">
        <f t="shared" si="25"/>
        <v>5.5</v>
      </c>
    </row>
    <row r="369" spans="1:11" x14ac:dyDescent="0.25">
      <c r="A369" s="18">
        <v>368</v>
      </c>
      <c r="B369" s="18" t="s">
        <v>2630</v>
      </c>
      <c r="C369" s="18" t="s">
        <v>2631</v>
      </c>
      <c r="D369" s="26" t="s">
        <v>3235</v>
      </c>
      <c r="E369" s="27" t="s">
        <v>7</v>
      </c>
      <c r="F369" s="27" t="s">
        <v>3236</v>
      </c>
      <c r="G369" s="18" t="s">
        <v>127</v>
      </c>
      <c r="H369" s="18">
        <v>2</v>
      </c>
      <c r="I369" s="19">
        <f t="shared" si="23"/>
        <v>0.54</v>
      </c>
      <c r="J369" s="9">
        <f t="shared" si="24"/>
        <v>149</v>
      </c>
      <c r="K369" s="9">
        <f t="shared" si="25"/>
        <v>5.5</v>
      </c>
    </row>
    <row r="370" spans="1:11" x14ac:dyDescent="0.25">
      <c r="A370" s="18">
        <v>369</v>
      </c>
      <c r="B370" s="18" t="s">
        <v>2630</v>
      </c>
      <c r="C370" s="18" t="s">
        <v>2631</v>
      </c>
      <c r="D370" s="26" t="s">
        <v>3237</v>
      </c>
      <c r="E370" s="27" t="s">
        <v>7</v>
      </c>
      <c r="F370" s="27" t="s">
        <v>3236</v>
      </c>
      <c r="G370" s="18" t="s">
        <v>127</v>
      </c>
      <c r="H370" s="18">
        <v>2</v>
      </c>
      <c r="I370" s="19">
        <f t="shared" si="23"/>
        <v>0.54</v>
      </c>
      <c r="J370" s="9">
        <f t="shared" si="24"/>
        <v>150</v>
      </c>
      <c r="K370" s="9">
        <f t="shared" si="25"/>
        <v>5.5</v>
      </c>
    </row>
    <row r="371" spans="1:11" x14ac:dyDescent="0.25">
      <c r="A371" s="18">
        <v>370</v>
      </c>
      <c r="B371" s="18" t="s">
        <v>2630</v>
      </c>
      <c r="C371" s="18" t="s">
        <v>2631</v>
      </c>
      <c r="D371" s="26" t="s">
        <v>3238</v>
      </c>
      <c r="E371" s="27" t="s">
        <v>7</v>
      </c>
      <c r="F371" s="27" t="s">
        <v>3236</v>
      </c>
      <c r="G371" s="18" t="s">
        <v>127</v>
      </c>
      <c r="H371" s="18">
        <v>2</v>
      </c>
      <c r="I371" s="19">
        <f t="shared" si="23"/>
        <v>0.54</v>
      </c>
      <c r="J371" s="9">
        <f t="shared" si="24"/>
        <v>151</v>
      </c>
      <c r="K371" s="9">
        <f t="shared" si="25"/>
        <v>5.5</v>
      </c>
    </row>
    <row r="372" spans="1:11" x14ac:dyDescent="0.25">
      <c r="A372" s="18">
        <v>371</v>
      </c>
      <c r="B372" s="18" t="s">
        <v>2630</v>
      </c>
      <c r="C372" s="18" t="s">
        <v>2631</v>
      </c>
      <c r="D372" s="26" t="s">
        <v>3239</v>
      </c>
      <c r="E372" s="27" t="s">
        <v>7</v>
      </c>
      <c r="F372" s="27" t="s">
        <v>3236</v>
      </c>
      <c r="G372" s="18" t="s">
        <v>127</v>
      </c>
      <c r="H372" s="18">
        <v>2</v>
      </c>
      <c r="I372" s="19">
        <f t="shared" si="23"/>
        <v>0.55000000000000004</v>
      </c>
      <c r="J372" s="9">
        <f t="shared" si="24"/>
        <v>152</v>
      </c>
      <c r="K372" s="9">
        <f t="shared" si="25"/>
        <v>5.5</v>
      </c>
    </row>
    <row r="373" spans="1:11" x14ac:dyDescent="0.25">
      <c r="A373" s="18">
        <v>372</v>
      </c>
      <c r="B373" s="18" t="s">
        <v>2630</v>
      </c>
      <c r="C373" s="18" t="s">
        <v>2631</v>
      </c>
      <c r="D373" s="26" t="s">
        <v>3240</v>
      </c>
      <c r="E373" s="27" t="s">
        <v>7</v>
      </c>
      <c r="F373" s="27" t="s">
        <v>3241</v>
      </c>
      <c r="G373" s="18" t="s">
        <v>127</v>
      </c>
      <c r="H373" s="18">
        <v>2</v>
      </c>
      <c r="I373" s="19">
        <f t="shared" si="23"/>
        <v>0.55000000000000004</v>
      </c>
      <c r="J373" s="9">
        <f t="shared" si="24"/>
        <v>153</v>
      </c>
      <c r="K373" s="9">
        <f t="shared" si="25"/>
        <v>5.5</v>
      </c>
    </row>
    <row r="374" spans="1:11" x14ac:dyDescent="0.25">
      <c r="A374" s="18">
        <v>373</v>
      </c>
      <c r="B374" s="18" t="s">
        <v>2630</v>
      </c>
      <c r="C374" s="18" t="s">
        <v>2631</v>
      </c>
      <c r="D374" s="26" t="s">
        <v>3242</v>
      </c>
      <c r="E374" s="27" t="s">
        <v>7</v>
      </c>
      <c r="F374" s="27" t="s">
        <v>3241</v>
      </c>
      <c r="G374" s="18" t="s">
        <v>127</v>
      </c>
      <c r="H374" s="18">
        <v>2</v>
      </c>
      <c r="I374" s="19">
        <f t="shared" si="23"/>
        <v>0.55000000000000004</v>
      </c>
      <c r="J374" s="9">
        <f t="shared" si="24"/>
        <v>154</v>
      </c>
      <c r="K374" s="9">
        <f t="shared" si="25"/>
        <v>5.5</v>
      </c>
    </row>
    <row r="375" spans="1:11" x14ac:dyDescent="0.25">
      <c r="A375" s="18">
        <v>374</v>
      </c>
      <c r="B375" s="18" t="s">
        <v>2630</v>
      </c>
      <c r="C375" s="18" t="s">
        <v>2631</v>
      </c>
      <c r="D375" s="26" t="s">
        <v>3243</v>
      </c>
      <c r="E375" s="27" t="s">
        <v>7</v>
      </c>
      <c r="F375" s="27" t="s">
        <v>3241</v>
      </c>
      <c r="G375" s="18" t="s">
        <v>127</v>
      </c>
      <c r="H375" s="18">
        <v>2</v>
      </c>
      <c r="I375" s="19">
        <f t="shared" si="23"/>
        <v>0.55000000000000004</v>
      </c>
      <c r="J375" s="9">
        <f t="shared" si="24"/>
        <v>155</v>
      </c>
      <c r="K375" s="9">
        <f t="shared" si="25"/>
        <v>5.5</v>
      </c>
    </row>
    <row r="376" spans="1:11" x14ac:dyDescent="0.25">
      <c r="A376" s="18">
        <v>375</v>
      </c>
      <c r="B376" s="18" t="s">
        <v>2630</v>
      </c>
      <c r="C376" s="18" t="s">
        <v>2631</v>
      </c>
      <c r="D376" s="26" t="s">
        <v>3244</v>
      </c>
      <c r="E376" s="27" t="s">
        <v>7</v>
      </c>
      <c r="F376" s="27" t="s">
        <v>3241</v>
      </c>
      <c r="G376" s="18" t="s">
        <v>127</v>
      </c>
      <c r="H376" s="18">
        <v>2</v>
      </c>
      <c r="I376" s="19">
        <f t="shared" si="23"/>
        <v>0.55000000000000004</v>
      </c>
      <c r="J376" s="9">
        <f t="shared" si="24"/>
        <v>156</v>
      </c>
      <c r="K376" s="9">
        <f t="shared" si="25"/>
        <v>5.5</v>
      </c>
    </row>
    <row r="377" spans="1:11" x14ac:dyDescent="0.25">
      <c r="A377" s="18">
        <v>376</v>
      </c>
      <c r="B377" s="18" t="s">
        <v>2630</v>
      </c>
      <c r="C377" s="18" t="s">
        <v>2631</v>
      </c>
      <c r="D377" s="26" t="s">
        <v>300</v>
      </c>
      <c r="E377" s="27" t="s">
        <v>7</v>
      </c>
      <c r="F377" s="27" t="s">
        <v>3245</v>
      </c>
      <c r="G377" s="18" t="s">
        <v>127</v>
      </c>
      <c r="H377" s="18">
        <v>2</v>
      </c>
      <c r="I377" s="19">
        <f t="shared" si="23"/>
        <v>0.55000000000000004</v>
      </c>
      <c r="J377" s="9">
        <f t="shared" si="24"/>
        <v>157</v>
      </c>
      <c r="K377" s="9">
        <f t="shared" si="25"/>
        <v>5.5</v>
      </c>
    </row>
    <row r="378" spans="1:11" x14ac:dyDescent="0.25">
      <c r="A378" s="18">
        <v>377</v>
      </c>
      <c r="B378" s="18" t="s">
        <v>2630</v>
      </c>
      <c r="C378" s="18" t="s">
        <v>2631</v>
      </c>
      <c r="D378" s="26" t="s">
        <v>3246</v>
      </c>
      <c r="E378" s="27" t="s">
        <v>7</v>
      </c>
      <c r="F378" s="27" t="s">
        <v>3245</v>
      </c>
      <c r="G378" s="18" t="s">
        <v>127</v>
      </c>
      <c r="H378" s="18">
        <v>2</v>
      </c>
      <c r="I378" s="19">
        <f t="shared" si="23"/>
        <v>0.56000000000000005</v>
      </c>
      <c r="J378" s="9">
        <f t="shared" si="24"/>
        <v>158</v>
      </c>
      <c r="K378" s="9">
        <f t="shared" si="25"/>
        <v>5.5</v>
      </c>
    </row>
    <row r="379" spans="1:11" x14ac:dyDescent="0.25">
      <c r="A379" s="18">
        <v>378</v>
      </c>
      <c r="B379" s="18" t="s">
        <v>2630</v>
      </c>
      <c r="C379" s="18" t="s">
        <v>2631</v>
      </c>
      <c r="D379" s="26" t="s">
        <v>3247</v>
      </c>
      <c r="E379" s="27" t="s">
        <v>7</v>
      </c>
      <c r="F379" s="27" t="s">
        <v>3248</v>
      </c>
      <c r="G379" s="18" t="s">
        <v>127</v>
      </c>
      <c r="H379" s="18">
        <v>2</v>
      </c>
      <c r="I379" s="19">
        <f t="shared" si="23"/>
        <v>0.56000000000000005</v>
      </c>
      <c r="J379" s="9">
        <f t="shared" si="24"/>
        <v>159</v>
      </c>
      <c r="K379" s="9">
        <f t="shared" si="25"/>
        <v>5.5</v>
      </c>
    </row>
    <row r="380" spans="1:11" x14ac:dyDescent="0.25">
      <c r="A380" s="18">
        <v>379</v>
      </c>
      <c r="B380" s="18" t="s">
        <v>2630</v>
      </c>
      <c r="C380" s="18" t="s">
        <v>2631</v>
      </c>
      <c r="D380" s="26" t="s">
        <v>3249</v>
      </c>
      <c r="E380" s="27" t="s">
        <v>7</v>
      </c>
      <c r="F380" s="27" t="s">
        <v>3248</v>
      </c>
      <c r="G380" s="18" t="s">
        <v>127</v>
      </c>
      <c r="H380" s="18">
        <v>2</v>
      </c>
      <c r="I380" s="19">
        <f t="shared" si="23"/>
        <v>0.56000000000000005</v>
      </c>
      <c r="J380" s="9">
        <f t="shared" si="24"/>
        <v>160</v>
      </c>
      <c r="K380" s="9">
        <f t="shared" si="25"/>
        <v>5</v>
      </c>
    </row>
    <row r="381" spans="1:11" x14ac:dyDescent="0.25">
      <c r="A381" s="18">
        <v>380</v>
      </c>
      <c r="B381" s="18" t="s">
        <v>2630</v>
      </c>
      <c r="C381" s="18" t="s">
        <v>2631</v>
      </c>
      <c r="D381" s="26" t="s">
        <v>3250</v>
      </c>
      <c r="E381" s="27" t="s">
        <v>7</v>
      </c>
      <c r="F381" s="27" t="s">
        <v>3248</v>
      </c>
      <c r="G381" s="18" t="s">
        <v>127</v>
      </c>
      <c r="H381" s="18">
        <v>2</v>
      </c>
      <c r="I381" s="19">
        <f t="shared" si="23"/>
        <v>0.56000000000000005</v>
      </c>
      <c r="J381" s="9">
        <f t="shared" si="24"/>
        <v>161</v>
      </c>
      <c r="K381" s="9">
        <f t="shared" si="25"/>
        <v>5</v>
      </c>
    </row>
    <row r="382" spans="1:11" x14ac:dyDescent="0.25">
      <c r="A382" s="18">
        <v>381</v>
      </c>
      <c r="B382" s="18" t="s">
        <v>2630</v>
      </c>
      <c r="C382" s="18" t="s">
        <v>2631</v>
      </c>
      <c r="D382" s="26" t="s">
        <v>3251</v>
      </c>
      <c r="E382" s="27" t="s">
        <v>7</v>
      </c>
      <c r="F382" s="27" t="s">
        <v>3252</v>
      </c>
      <c r="G382" s="18" t="s">
        <v>127</v>
      </c>
      <c r="H382" s="18">
        <v>2</v>
      </c>
      <c r="I382" s="19">
        <f t="shared" si="23"/>
        <v>0.56000000000000005</v>
      </c>
      <c r="J382" s="9">
        <f t="shared" si="24"/>
        <v>162</v>
      </c>
      <c r="K382" s="9">
        <f t="shared" si="25"/>
        <v>5</v>
      </c>
    </row>
    <row r="383" spans="1:11" ht="30" x14ac:dyDescent="0.25">
      <c r="A383" s="18">
        <v>382</v>
      </c>
      <c r="B383" s="18" t="s">
        <v>2630</v>
      </c>
      <c r="C383" s="18" t="s">
        <v>2631</v>
      </c>
      <c r="D383" s="26" t="s">
        <v>3253</v>
      </c>
      <c r="E383" s="27" t="s">
        <v>7</v>
      </c>
      <c r="F383" s="27" t="s">
        <v>3252</v>
      </c>
      <c r="G383" s="18" t="s">
        <v>127</v>
      </c>
      <c r="H383" s="18">
        <v>2</v>
      </c>
      <c r="I383" s="19">
        <f t="shared" si="23"/>
        <v>0.56000000000000005</v>
      </c>
      <c r="J383" s="9">
        <f t="shared" si="24"/>
        <v>163</v>
      </c>
      <c r="K383" s="9">
        <f t="shared" si="25"/>
        <v>5</v>
      </c>
    </row>
    <row r="384" spans="1:11" x14ac:dyDescent="0.25">
      <c r="A384" s="18">
        <v>383</v>
      </c>
      <c r="B384" s="18" t="s">
        <v>2630</v>
      </c>
      <c r="C384" s="18" t="s">
        <v>2631</v>
      </c>
      <c r="D384" s="26" t="s">
        <v>3254</v>
      </c>
      <c r="E384" s="27" t="s">
        <v>7</v>
      </c>
      <c r="F384" s="27" t="s">
        <v>3255</v>
      </c>
      <c r="G384" s="18" t="s">
        <v>127</v>
      </c>
      <c r="H384" s="18">
        <v>2</v>
      </c>
      <c r="I384" s="19">
        <f t="shared" si="23"/>
        <v>0.56000000000000005</v>
      </c>
      <c r="J384" s="9">
        <f t="shared" si="24"/>
        <v>164</v>
      </c>
      <c r="K384" s="9">
        <f t="shared" si="25"/>
        <v>5</v>
      </c>
    </row>
    <row r="385" spans="1:11" x14ac:dyDescent="0.25">
      <c r="A385" s="18">
        <v>384</v>
      </c>
      <c r="B385" s="18" t="s">
        <v>2630</v>
      </c>
      <c r="C385" s="18" t="s">
        <v>2631</v>
      </c>
      <c r="D385" s="26" t="s">
        <v>3256</v>
      </c>
      <c r="E385" s="27" t="s">
        <v>7</v>
      </c>
      <c r="F385" s="27" t="s">
        <v>3257</v>
      </c>
      <c r="G385" s="18" t="s">
        <v>127</v>
      </c>
      <c r="H385" s="18">
        <v>2</v>
      </c>
      <c r="I385" s="19">
        <f t="shared" si="23"/>
        <v>0.56999999999999995</v>
      </c>
      <c r="J385" s="9">
        <f t="shared" si="24"/>
        <v>165</v>
      </c>
      <c r="K385" s="9">
        <f t="shared" si="25"/>
        <v>5</v>
      </c>
    </row>
    <row r="386" spans="1:11" x14ac:dyDescent="0.25">
      <c r="A386" s="18">
        <v>385</v>
      </c>
      <c r="B386" s="18" t="s">
        <v>2630</v>
      </c>
      <c r="C386" s="18" t="s">
        <v>2631</v>
      </c>
      <c r="D386" s="26" t="s">
        <v>3258</v>
      </c>
      <c r="E386" s="27" t="s">
        <v>7</v>
      </c>
      <c r="F386" s="27" t="s">
        <v>3259</v>
      </c>
      <c r="G386" s="18" t="s">
        <v>127</v>
      </c>
      <c r="H386" s="18">
        <v>2</v>
      </c>
      <c r="I386" s="19">
        <f t="shared" ref="I386:I449" si="26">PERCENTRANK(A:A,A386,2)</f>
        <v>0.56999999999999995</v>
      </c>
      <c r="J386" s="9">
        <f t="shared" si="24"/>
        <v>166</v>
      </c>
      <c r="K386" s="9">
        <f t="shared" si="25"/>
        <v>5</v>
      </c>
    </row>
    <row r="387" spans="1:11" x14ac:dyDescent="0.25">
      <c r="A387" s="18">
        <v>386</v>
      </c>
      <c r="B387" s="18" t="s">
        <v>2630</v>
      </c>
      <c r="C387" s="18" t="s">
        <v>2631</v>
      </c>
      <c r="D387" s="26" t="s">
        <v>3260</v>
      </c>
      <c r="E387" s="27" t="s">
        <v>7</v>
      </c>
      <c r="F387" s="27" t="s">
        <v>3259</v>
      </c>
      <c r="G387" s="18" t="s">
        <v>127</v>
      </c>
      <c r="H387" s="18">
        <v>2</v>
      </c>
      <c r="I387" s="19">
        <f t="shared" si="26"/>
        <v>0.56999999999999995</v>
      </c>
      <c r="J387" s="9">
        <f t="shared" ref="J387:J450" si="27">IF(H387=H386,J386+1,1)</f>
        <v>167</v>
      </c>
      <c r="K387" s="9">
        <f t="shared" si="25"/>
        <v>5</v>
      </c>
    </row>
    <row r="388" spans="1:11" x14ac:dyDescent="0.25">
      <c r="A388" s="18">
        <v>387</v>
      </c>
      <c r="B388" s="18" t="s">
        <v>2630</v>
      </c>
      <c r="C388" s="18" t="s">
        <v>2631</v>
      </c>
      <c r="D388" s="26" t="s">
        <v>3261</v>
      </c>
      <c r="E388" s="27" t="s">
        <v>7</v>
      </c>
      <c r="F388" s="27" t="s">
        <v>3259</v>
      </c>
      <c r="G388" s="18" t="s">
        <v>127</v>
      </c>
      <c r="H388" s="18">
        <v>2</v>
      </c>
      <c r="I388" s="19">
        <f t="shared" si="26"/>
        <v>0.56999999999999995</v>
      </c>
      <c r="J388" s="9">
        <f t="shared" si="27"/>
        <v>168</v>
      </c>
      <c r="K388" s="9">
        <f t="shared" si="25"/>
        <v>5</v>
      </c>
    </row>
    <row r="389" spans="1:11" x14ac:dyDescent="0.25">
      <c r="A389" s="18">
        <v>388</v>
      </c>
      <c r="B389" s="18" t="s">
        <v>2630</v>
      </c>
      <c r="C389" s="18" t="s">
        <v>2631</v>
      </c>
      <c r="D389" s="26" t="s">
        <v>3262</v>
      </c>
      <c r="E389" s="27" t="s">
        <v>7</v>
      </c>
      <c r="F389" s="27" t="s">
        <v>3263</v>
      </c>
      <c r="G389" s="18" t="s">
        <v>127</v>
      </c>
      <c r="H389" s="18">
        <v>2</v>
      </c>
      <c r="I389" s="19">
        <f t="shared" si="26"/>
        <v>0.56999999999999995</v>
      </c>
      <c r="J389" s="9">
        <f t="shared" si="27"/>
        <v>169</v>
      </c>
      <c r="K389" s="9">
        <f t="shared" si="25"/>
        <v>5</v>
      </c>
    </row>
    <row r="390" spans="1:11" x14ac:dyDescent="0.25">
      <c r="A390" s="18">
        <v>389</v>
      </c>
      <c r="B390" s="18" t="s">
        <v>2630</v>
      </c>
      <c r="C390" s="18" t="s">
        <v>2631</v>
      </c>
      <c r="D390" s="26" t="s">
        <v>2329</v>
      </c>
      <c r="E390" s="27" t="s">
        <v>7</v>
      </c>
      <c r="F390" s="27" t="s">
        <v>3264</v>
      </c>
      <c r="G390" s="18" t="s">
        <v>127</v>
      </c>
      <c r="H390" s="18">
        <v>2</v>
      </c>
      <c r="I390" s="19">
        <f t="shared" si="26"/>
        <v>0.56999999999999995</v>
      </c>
      <c r="J390" s="9">
        <f t="shared" si="27"/>
        <v>170</v>
      </c>
      <c r="K390" s="9">
        <f t="shared" si="25"/>
        <v>5</v>
      </c>
    </row>
    <row r="391" spans="1:11" x14ac:dyDescent="0.25">
      <c r="A391" s="18">
        <v>390</v>
      </c>
      <c r="B391" s="18" t="s">
        <v>2630</v>
      </c>
      <c r="C391" s="18" t="s">
        <v>2631</v>
      </c>
      <c r="D391" s="26" t="s">
        <v>3265</v>
      </c>
      <c r="E391" s="27" t="s">
        <v>7</v>
      </c>
      <c r="F391" s="27" t="s">
        <v>3264</v>
      </c>
      <c r="G391" s="18" t="s">
        <v>127</v>
      </c>
      <c r="H391" s="18">
        <v>2</v>
      </c>
      <c r="I391" s="19">
        <f t="shared" si="26"/>
        <v>0.56999999999999995</v>
      </c>
      <c r="J391" s="9">
        <f t="shared" si="27"/>
        <v>171</v>
      </c>
      <c r="K391" s="9">
        <f t="shared" si="25"/>
        <v>5</v>
      </c>
    </row>
    <row r="392" spans="1:11" x14ac:dyDescent="0.25">
      <c r="A392" s="18">
        <v>391</v>
      </c>
      <c r="B392" s="18" t="s">
        <v>2630</v>
      </c>
      <c r="C392" s="18" t="s">
        <v>2631</v>
      </c>
      <c r="D392" s="26" t="s">
        <v>3266</v>
      </c>
      <c r="E392" s="27" t="s">
        <v>7</v>
      </c>
      <c r="F392" s="27" t="s">
        <v>3267</v>
      </c>
      <c r="G392" s="18" t="s">
        <v>127</v>
      </c>
      <c r="H392" s="18">
        <v>2</v>
      </c>
      <c r="I392" s="19">
        <f t="shared" si="26"/>
        <v>0.57999999999999996</v>
      </c>
      <c r="J392" s="9">
        <f t="shared" si="27"/>
        <v>172</v>
      </c>
      <c r="K392" s="9">
        <f t="shared" si="25"/>
        <v>5</v>
      </c>
    </row>
    <row r="393" spans="1:11" ht="30" x14ac:dyDescent="0.25">
      <c r="A393" s="18">
        <v>392</v>
      </c>
      <c r="B393" s="18" t="s">
        <v>2630</v>
      </c>
      <c r="C393" s="18" t="s">
        <v>2631</v>
      </c>
      <c r="D393" s="26" t="s">
        <v>1375</v>
      </c>
      <c r="E393" s="27" t="s">
        <v>7</v>
      </c>
      <c r="F393" s="27" t="s">
        <v>3267</v>
      </c>
      <c r="G393" s="18" t="s">
        <v>127</v>
      </c>
      <c r="H393" s="18">
        <v>2</v>
      </c>
      <c r="I393" s="19">
        <f t="shared" si="26"/>
        <v>0.57999999999999996</v>
      </c>
      <c r="J393" s="9">
        <f t="shared" si="27"/>
        <v>173</v>
      </c>
      <c r="K393" s="9">
        <f t="shared" si="25"/>
        <v>5</v>
      </c>
    </row>
    <row r="394" spans="1:11" x14ac:dyDescent="0.25">
      <c r="A394" s="18">
        <v>393</v>
      </c>
      <c r="B394" s="18" t="s">
        <v>2630</v>
      </c>
      <c r="C394" s="18" t="s">
        <v>2631</v>
      </c>
      <c r="D394" s="26" t="s">
        <v>3268</v>
      </c>
      <c r="E394" s="27" t="s">
        <v>7</v>
      </c>
      <c r="F394" s="27" t="s">
        <v>3267</v>
      </c>
      <c r="G394" s="18" t="s">
        <v>127</v>
      </c>
      <c r="H394" s="18">
        <v>2</v>
      </c>
      <c r="I394" s="19">
        <f t="shared" si="26"/>
        <v>0.57999999999999996</v>
      </c>
      <c r="J394" s="9">
        <f t="shared" si="27"/>
        <v>174</v>
      </c>
      <c r="K394" s="9">
        <f t="shared" si="25"/>
        <v>5</v>
      </c>
    </row>
    <row r="395" spans="1:11" ht="30" x14ac:dyDescent="0.25">
      <c r="A395" s="18">
        <v>394</v>
      </c>
      <c r="B395" s="18" t="s">
        <v>2630</v>
      </c>
      <c r="C395" s="18" t="s">
        <v>2631</v>
      </c>
      <c r="D395" s="26" t="s">
        <v>3269</v>
      </c>
      <c r="E395" s="27" t="s">
        <v>7</v>
      </c>
      <c r="F395" s="27" t="s">
        <v>3270</v>
      </c>
      <c r="G395" s="18" t="s">
        <v>127</v>
      </c>
      <c r="H395" s="18">
        <v>2</v>
      </c>
      <c r="I395" s="19">
        <f t="shared" si="26"/>
        <v>0.57999999999999996</v>
      </c>
      <c r="J395" s="9">
        <f t="shared" si="27"/>
        <v>175</v>
      </c>
      <c r="K395" s="9">
        <f t="shared" si="25"/>
        <v>5</v>
      </c>
    </row>
    <row r="396" spans="1:11" x14ac:dyDescent="0.25">
      <c r="A396" s="18">
        <v>395</v>
      </c>
      <c r="B396" s="18" t="s">
        <v>2630</v>
      </c>
      <c r="C396" s="18" t="s">
        <v>2631</v>
      </c>
      <c r="D396" s="26" t="s">
        <v>3271</v>
      </c>
      <c r="E396" s="27" t="s">
        <v>7</v>
      </c>
      <c r="F396" s="27" t="s">
        <v>3270</v>
      </c>
      <c r="G396" s="18" t="s">
        <v>127</v>
      </c>
      <c r="H396" s="18">
        <v>2</v>
      </c>
      <c r="I396" s="19">
        <f t="shared" si="26"/>
        <v>0.57999999999999996</v>
      </c>
      <c r="J396" s="9">
        <f t="shared" si="27"/>
        <v>176</v>
      </c>
      <c r="K396" s="9">
        <f t="shared" si="25"/>
        <v>5</v>
      </c>
    </row>
    <row r="397" spans="1:11" x14ac:dyDescent="0.25">
      <c r="A397" s="18">
        <v>396</v>
      </c>
      <c r="B397" s="18" t="s">
        <v>2630</v>
      </c>
      <c r="C397" s="18" t="s">
        <v>2631</v>
      </c>
      <c r="D397" s="26" t="s">
        <v>3272</v>
      </c>
      <c r="E397" s="27" t="s">
        <v>7</v>
      </c>
      <c r="F397" s="27" t="s">
        <v>3270</v>
      </c>
      <c r="G397" s="18" t="s">
        <v>127</v>
      </c>
      <c r="H397" s="18">
        <v>2</v>
      </c>
      <c r="I397" s="19">
        <f t="shared" si="26"/>
        <v>0.57999999999999996</v>
      </c>
      <c r="J397" s="9">
        <f t="shared" si="27"/>
        <v>177</v>
      </c>
      <c r="K397" s="9">
        <f t="shared" si="25"/>
        <v>5</v>
      </c>
    </row>
    <row r="398" spans="1:11" x14ac:dyDescent="0.25">
      <c r="A398" s="18">
        <v>397</v>
      </c>
      <c r="B398" s="18" t="s">
        <v>2630</v>
      </c>
      <c r="C398" s="18" t="s">
        <v>2631</v>
      </c>
      <c r="D398" s="26" t="s">
        <v>3273</v>
      </c>
      <c r="E398" s="27" t="s">
        <v>7</v>
      </c>
      <c r="F398" s="27" t="s">
        <v>3274</v>
      </c>
      <c r="G398" s="18" t="s">
        <v>127</v>
      </c>
      <c r="H398" s="18">
        <v>2</v>
      </c>
      <c r="I398" s="19">
        <f t="shared" si="26"/>
        <v>0.59</v>
      </c>
      <c r="J398" s="9">
        <f t="shared" si="27"/>
        <v>178</v>
      </c>
      <c r="K398" s="9">
        <f t="shared" si="25"/>
        <v>5</v>
      </c>
    </row>
    <row r="399" spans="1:11" x14ac:dyDescent="0.25">
      <c r="A399" s="18">
        <v>398</v>
      </c>
      <c r="B399" s="18" t="s">
        <v>2630</v>
      </c>
      <c r="C399" s="18" t="s">
        <v>2631</v>
      </c>
      <c r="D399" s="26" t="s">
        <v>3275</v>
      </c>
      <c r="E399" s="27" t="s">
        <v>7</v>
      </c>
      <c r="F399" s="27" t="s">
        <v>3274</v>
      </c>
      <c r="G399" s="18" t="s">
        <v>127</v>
      </c>
      <c r="H399" s="18">
        <v>2</v>
      </c>
      <c r="I399" s="19">
        <f t="shared" si="26"/>
        <v>0.59</v>
      </c>
      <c r="J399" s="9">
        <f t="shared" si="27"/>
        <v>179</v>
      </c>
      <c r="K399" s="9">
        <f t="shared" si="25"/>
        <v>5</v>
      </c>
    </row>
    <row r="400" spans="1:11" x14ac:dyDescent="0.25">
      <c r="A400" s="18">
        <v>399</v>
      </c>
      <c r="B400" s="18" t="s">
        <v>2630</v>
      </c>
      <c r="C400" s="18" t="s">
        <v>2631</v>
      </c>
      <c r="D400" s="26" t="s">
        <v>3276</v>
      </c>
      <c r="E400" s="27" t="s">
        <v>7</v>
      </c>
      <c r="F400" s="27" t="s">
        <v>3277</v>
      </c>
      <c r="G400" s="18" t="s">
        <v>127</v>
      </c>
      <c r="H400" s="18">
        <v>2</v>
      </c>
      <c r="I400" s="19">
        <f t="shared" si="26"/>
        <v>0.59</v>
      </c>
      <c r="J400" s="9">
        <f t="shared" si="27"/>
        <v>180</v>
      </c>
      <c r="K400" s="9">
        <f t="shared" si="25"/>
        <v>5</v>
      </c>
    </row>
    <row r="401" spans="1:11" x14ac:dyDescent="0.25">
      <c r="A401" s="18">
        <v>400</v>
      </c>
      <c r="B401" s="18" t="s">
        <v>2630</v>
      </c>
      <c r="C401" s="18" t="s">
        <v>2631</v>
      </c>
      <c r="D401" s="26" t="s">
        <v>3278</v>
      </c>
      <c r="E401" s="27" t="s">
        <v>7</v>
      </c>
      <c r="F401" s="27" t="s">
        <v>3277</v>
      </c>
      <c r="G401" s="18" t="s">
        <v>127</v>
      </c>
      <c r="H401" s="18">
        <v>2</v>
      </c>
      <c r="I401" s="19">
        <f t="shared" si="26"/>
        <v>0.59</v>
      </c>
      <c r="J401" s="9">
        <f t="shared" si="27"/>
        <v>181</v>
      </c>
      <c r="K401" s="9">
        <f t="shared" si="25"/>
        <v>5</v>
      </c>
    </row>
    <row r="402" spans="1:11" x14ac:dyDescent="0.25">
      <c r="A402" s="18">
        <v>401</v>
      </c>
      <c r="B402" s="18" t="s">
        <v>2630</v>
      </c>
      <c r="C402" s="18" t="s">
        <v>2631</v>
      </c>
      <c r="D402" s="26" t="s">
        <v>3279</v>
      </c>
      <c r="E402" s="27" t="s">
        <v>7</v>
      </c>
      <c r="F402" s="27" t="s">
        <v>3277</v>
      </c>
      <c r="G402" s="18" t="s">
        <v>127</v>
      </c>
      <c r="H402" s="18">
        <v>2</v>
      </c>
      <c r="I402" s="19">
        <f t="shared" si="26"/>
        <v>0.59</v>
      </c>
      <c r="J402" s="9">
        <f t="shared" si="27"/>
        <v>182</v>
      </c>
      <c r="K402" s="9">
        <f t="shared" si="25"/>
        <v>5</v>
      </c>
    </row>
    <row r="403" spans="1:11" x14ac:dyDescent="0.25">
      <c r="A403" s="18">
        <v>402</v>
      </c>
      <c r="B403" s="18" t="s">
        <v>2630</v>
      </c>
      <c r="C403" s="18" t="s">
        <v>2631</v>
      </c>
      <c r="D403" s="26" t="s">
        <v>3280</v>
      </c>
      <c r="E403" s="27" t="s">
        <v>7</v>
      </c>
      <c r="F403" s="27" t="s">
        <v>3277</v>
      </c>
      <c r="G403" s="18" t="s">
        <v>127</v>
      </c>
      <c r="H403" s="18">
        <v>2</v>
      </c>
      <c r="I403" s="19">
        <f t="shared" si="26"/>
        <v>0.59</v>
      </c>
      <c r="J403" s="9">
        <f t="shared" si="27"/>
        <v>183</v>
      </c>
      <c r="K403" s="9">
        <f t="shared" si="25"/>
        <v>5</v>
      </c>
    </row>
    <row r="404" spans="1:11" x14ac:dyDescent="0.25">
      <c r="A404" s="18">
        <v>403</v>
      </c>
      <c r="B404" s="18" t="s">
        <v>2630</v>
      </c>
      <c r="C404" s="18" t="s">
        <v>2631</v>
      </c>
      <c r="D404" s="26" t="s">
        <v>3281</v>
      </c>
      <c r="E404" s="27" t="s">
        <v>7</v>
      </c>
      <c r="F404" s="27" t="s">
        <v>3282</v>
      </c>
      <c r="G404" s="18" t="s">
        <v>127</v>
      </c>
      <c r="H404" s="18">
        <v>2</v>
      </c>
      <c r="I404" s="19">
        <f t="shared" si="26"/>
        <v>0.59</v>
      </c>
      <c r="J404" s="9">
        <f t="shared" si="27"/>
        <v>184</v>
      </c>
      <c r="K404" s="9">
        <f t="shared" si="25"/>
        <v>5</v>
      </c>
    </row>
    <row r="405" spans="1:11" x14ac:dyDescent="0.25">
      <c r="A405" s="18">
        <v>404</v>
      </c>
      <c r="B405" s="18" t="s">
        <v>2630</v>
      </c>
      <c r="C405" s="18" t="s">
        <v>2631</v>
      </c>
      <c r="D405" s="26" t="s">
        <v>3283</v>
      </c>
      <c r="E405" s="27" t="s">
        <v>7</v>
      </c>
      <c r="F405" s="27" t="s">
        <v>3284</v>
      </c>
      <c r="G405" s="18" t="s">
        <v>127</v>
      </c>
      <c r="H405" s="18">
        <v>2</v>
      </c>
      <c r="I405" s="19">
        <f t="shared" si="26"/>
        <v>0.6</v>
      </c>
      <c r="J405" s="9">
        <f t="shared" si="27"/>
        <v>185</v>
      </c>
      <c r="K405" s="9">
        <f t="shared" si="25"/>
        <v>5</v>
      </c>
    </row>
    <row r="406" spans="1:11" x14ac:dyDescent="0.25">
      <c r="A406" s="18">
        <v>405</v>
      </c>
      <c r="B406" s="18" t="s">
        <v>2630</v>
      </c>
      <c r="C406" s="18" t="s">
        <v>2631</v>
      </c>
      <c r="D406" s="26" t="s">
        <v>3285</v>
      </c>
      <c r="E406" s="27" t="s">
        <v>7</v>
      </c>
      <c r="F406" s="27" t="s">
        <v>3286</v>
      </c>
      <c r="G406" s="18" t="s">
        <v>127</v>
      </c>
      <c r="H406" s="18">
        <v>2</v>
      </c>
      <c r="I406" s="19">
        <f t="shared" si="26"/>
        <v>0.6</v>
      </c>
      <c r="J406" s="9">
        <f t="shared" si="27"/>
        <v>186</v>
      </c>
      <c r="K406" s="9">
        <f t="shared" si="25"/>
        <v>5</v>
      </c>
    </row>
    <row r="407" spans="1:11" x14ac:dyDescent="0.25">
      <c r="A407" s="18">
        <v>406</v>
      </c>
      <c r="B407" s="18" t="s">
        <v>2630</v>
      </c>
      <c r="C407" s="18" t="s">
        <v>2631</v>
      </c>
      <c r="D407" s="26" t="s">
        <v>3287</v>
      </c>
      <c r="E407" s="27" t="s">
        <v>7</v>
      </c>
      <c r="F407" s="27" t="s">
        <v>3286</v>
      </c>
      <c r="G407" s="18" t="s">
        <v>127</v>
      </c>
      <c r="H407" s="18">
        <v>2</v>
      </c>
      <c r="I407" s="19">
        <f t="shared" si="26"/>
        <v>0.6</v>
      </c>
      <c r="J407" s="9">
        <f t="shared" si="27"/>
        <v>187</v>
      </c>
      <c r="K407" s="9">
        <f t="shared" si="25"/>
        <v>5</v>
      </c>
    </row>
    <row r="408" spans="1:11" x14ac:dyDescent="0.25">
      <c r="A408" s="18">
        <v>407</v>
      </c>
      <c r="B408" s="18" t="s">
        <v>2630</v>
      </c>
      <c r="C408" s="18" t="s">
        <v>2631</v>
      </c>
      <c r="D408" s="26" t="s">
        <v>3288</v>
      </c>
      <c r="E408" s="27" t="s">
        <v>7</v>
      </c>
      <c r="F408" s="27" t="s">
        <v>3286</v>
      </c>
      <c r="G408" s="18" t="s">
        <v>127</v>
      </c>
      <c r="H408" s="18">
        <v>2</v>
      </c>
      <c r="I408" s="19">
        <f t="shared" si="26"/>
        <v>0.6</v>
      </c>
      <c r="J408" s="9">
        <f t="shared" si="27"/>
        <v>188</v>
      </c>
      <c r="K408" s="9">
        <f t="shared" si="25"/>
        <v>5</v>
      </c>
    </row>
    <row r="409" spans="1:11" x14ac:dyDescent="0.25">
      <c r="A409" s="18">
        <v>408</v>
      </c>
      <c r="B409" s="18" t="s">
        <v>2630</v>
      </c>
      <c r="C409" s="18" t="s">
        <v>2631</v>
      </c>
      <c r="D409" s="26" t="s">
        <v>3289</v>
      </c>
      <c r="E409" s="27" t="s">
        <v>7</v>
      </c>
      <c r="F409" s="27" t="s">
        <v>3286</v>
      </c>
      <c r="G409" s="18" t="s">
        <v>127</v>
      </c>
      <c r="H409" s="18">
        <v>2</v>
      </c>
      <c r="I409" s="19">
        <f t="shared" si="26"/>
        <v>0.6</v>
      </c>
      <c r="J409" s="9">
        <f t="shared" si="27"/>
        <v>189</v>
      </c>
      <c r="K409" s="9">
        <f t="shared" si="25"/>
        <v>5</v>
      </c>
    </row>
    <row r="410" spans="1:11" x14ac:dyDescent="0.25">
      <c r="A410" s="18">
        <v>409</v>
      </c>
      <c r="B410" s="18" t="s">
        <v>2630</v>
      </c>
      <c r="C410" s="18" t="s">
        <v>2631</v>
      </c>
      <c r="D410" s="26" t="s">
        <v>3290</v>
      </c>
      <c r="E410" s="27" t="s">
        <v>7</v>
      </c>
      <c r="F410" s="27" t="s">
        <v>3291</v>
      </c>
      <c r="G410" s="18" t="s">
        <v>127</v>
      </c>
      <c r="H410" s="18">
        <v>2</v>
      </c>
      <c r="I410" s="19">
        <f t="shared" si="26"/>
        <v>0.6</v>
      </c>
      <c r="J410" s="9">
        <f t="shared" si="27"/>
        <v>190</v>
      </c>
      <c r="K410" s="9">
        <f t="shared" si="25"/>
        <v>5</v>
      </c>
    </row>
    <row r="411" spans="1:11" x14ac:dyDescent="0.25">
      <c r="A411" s="18">
        <v>410</v>
      </c>
      <c r="B411" s="18" t="s">
        <v>2630</v>
      </c>
      <c r="C411" s="18" t="s">
        <v>2631</v>
      </c>
      <c r="D411" s="26" t="s">
        <v>2357</v>
      </c>
      <c r="E411" s="27" t="s">
        <v>7</v>
      </c>
      <c r="F411" s="27" t="s">
        <v>3292</v>
      </c>
      <c r="G411" s="18" t="s">
        <v>127</v>
      </c>
      <c r="H411" s="18">
        <v>2</v>
      </c>
      <c r="I411" s="19">
        <f t="shared" si="26"/>
        <v>0.6</v>
      </c>
      <c r="J411" s="9">
        <f t="shared" si="27"/>
        <v>191</v>
      </c>
      <c r="K411" s="9">
        <f t="shared" si="25"/>
        <v>5</v>
      </c>
    </row>
    <row r="412" spans="1:11" x14ac:dyDescent="0.25">
      <c r="A412" s="18">
        <v>411</v>
      </c>
      <c r="B412" s="18" t="s">
        <v>2630</v>
      </c>
      <c r="C412" s="18" t="s">
        <v>2631</v>
      </c>
      <c r="D412" s="26" t="s">
        <v>3293</v>
      </c>
      <c r="E412" s="27" t="s">
        <v>7</v>
      </c>
      <c r="F412" s="27" t="s">
        <v>3292</v>
      </c>
      <c r="G412" s="18" t="s">
        <v>127</v>
      </c>
      <c r="H412" s="18">
        <v>2</v>
      </c>
      <c r="I412" s="19">
        <f t="shared" si="26"/>
        <v>0.61</v>
      </c>
      <c r="J412" s="9">
        <f t="shared" si="27"/>
        <v>192</v>
      </c>
      <c r="K412" s="9">
        <f t="shared" si="25"/>
        <v>5</v>
      </c>
    </row>
    <row r="413" spans="1:11" x14ac:dyDescent="0.25">
      <c r="A413" s="18">
        <v>412</v>
      </c>
      <c r="B413" s="18" t="s">
        <v>2630</v>
      </c>
      <c r="C413" s="18" t="s">
        <v>2631</v>
      </c>
      <c r="D413" s="26" t="s">
        <v>3294</v>
      </c>
      <c r="E413" s="27" t="s">
        <v>7</v>
      </c>
      <c r="F413" s="27" t="s">
        <v>3292</v>
      </c>
      <c r="G413" s="18" t="s">
        <v>127</v>
      </c>
      <c r="H413" s="18">
        <v>2</v>
      </c>
      <c r="I413" s="19">
        <f t="shared" si="26"/>
        <v>0.61</v>
      </c>
      <c r="J413" s="9">
        <f t="shared" si="27"/>
        <v>193</v>
      </c>
      <c r="K413" s="9">
        <f t="shared" si="25"/>
        <v>5</v>
      </c>
    </row>
    <row r="414" spans="1:11" x14ac:dyDescent="0.25">
      <c r="A414" s="18">
        <v>413</v>
      </c>
      <c r="B414" s="18" t="s">
        <v>2630</v>
      </c>
      <c r="C414" s="18" t="s">
        <v>2631</v>
      </c>
      <c r="D414" s="26" t="s">
        <v>3295</v>
      </c>
      <c r="E414" s="27" t="s">
        <v>7</v>
      </c>
      <c r="F414" s="27" t="s">
        <v>3292</v>
      </c>
      <c r="G414" s="18" t="s">
        <v>127</v>
      </c>
      <c r="H414" s="18">
        <v>2</v>
      </c>
      <c r="I414" s="19">
        <f t="shared" si="26"/>
        <v>0.61</v>
      </c>
      <c r="J414" s="9">
        <f t="shared" si="27"/>
        <v>194</v>
      </c>
      <c r="K414" s="9">
        <f t="shared" ref="K414:K451" si="28">IF(J414&lt;COUNTIF(G:G,"Q2")*0.31,6,IF(J414&gt;COUNTIF(G:G,"q2")*0.69,5,5.5))</f>
        <v>5</v>
      </c>
    </row>
    <row r="415" spans="1:11" x14ac:dyDescent="0.25">
      <c r="A415" s="18">
        <v>414</v>
      </c>
      <c r="B415" s="18" t="s">
        <v>2630</v>
      </c>
      <c r="C415" s="18" t="s">
        <v>2631</v>
      </c>
      <c r="D415" s="26" t="s">
        <v>3296</v>
      </c>
      <c r="E415" s="27" t="s">
        <v>7</v>
      </c>
      <c r="F415" s="27" t="s">
        <v>3297</v>
      </c>
      <c r="G415" s="18" t="s">
        <v>127</v>
      </c>
      <c r="H415" s="18">
        <v>2</v>
      </c>
      <c r="I415" s="19">
        <f t="shared" si="26"/>
        <v>0.61</v>
      </c>
      <c r="J415" s="9">
        <f t="shared" si="27"/>
        <v>195</v>
      </c>
      <c r="K415" s="9">
        <f t="shared" si="28"/>
        <v>5</v>
      </c>
    </row>
    <row r="416" spans="1:11" x14ac:dyDescent="0.25">
      <c r="A416" s="18">
        <v>415</v>
      </c>
      <c r="B416" s="18" t="s">
        <v>2630</v>
      </c>
      <c r="C416" s="18" t="s">
        <v>2631</v>
      </c>
      <c r="D416" s="26" t="s">
        <v>2365</v>
      </c>
      <c r="E416" s="27" t="s">
        <v>7</v>
      </c>
      <c r="F416" s="27" t="s">
        <v>3297</v>
      </c>
      <c r="G416" s="18" t="s">
        <v>127</v>
      </c>
      <c r="H416" s="18">
        <v>2</v>
      </c>
      <c r="I416" s="19">
        <f t="shared" si="26"/>
        <v>0.61</v>
      </c>
      <c r="J416" s="9">
        <f t="shared" si="27"/>
        <v>196</v>
      </c>
      <c r="K416" s="9">
        <f t="shared" si="28"/>
        <v>5</v>
      </c>
    </row>
    <row r="417" spans="1:11" x14ac:dyDescent="0.25">
      <c r="A417" s="18">
        <v>416</v>
      </c>
      <c r="B417" s="18" t="s">
        <v>2630</v>
      </c>
      <c r="C417" s="18" t="s">
        <v>2631</v>
      </c>
      <c r="D417" s="26" t="s">
        <v>3298</v>
      </c>
      <c r="E417" s="27" t="s">
        <v>7</v>
      </c>
      <c r="F417" s="27" t="s">
        <v>3299</v>
      </c>
      <c r="G417" s="18" t="s">
        <v>127</v>
      </c>
      <c r="H417" s="18">
        <v>2</v>
      </c>
      <c r="I417" s="19">
        <f t="shared" si="26"/>
        <v>0.61</v>
      </c>
      <c r="J417" s="9">
        <f t="shared" si="27"/>
        <v>197</v>
      </c>
      <c r="K417" s="9">
        <f t="shared" si="28"/>
        <v>5</v>
      </c>
    </row>
    <row r="418" spans="1:11" x14ac:dyDescent="0.25">
      <c r="A418" s="18">
        <v>417</v>
      </c>
      <c r="B418" s="18" t="s">
        <v>2630</v>
      </c>
      <c r="C418" s="18" t="s">
        <v>2631</v>
      </c>
      <c r="D418" s="26" t="s">
        <v>3300</v>
      </c>
      <c r="E418" s="27" t="s">
        <v>7</v>
      </c>
      <c r="F418" s="27" t="s">
        <v>3299</v>
      </c>
      <c r="G418" s="18" t="s">
        <v>127</v>
      </c>
      <c r="H418" s="18">
        <v>2</v>
      </c>
      <c r="I418" s="19">
        <f t="shared" si="26"/>
        <v>0.61</v>
      </c>
      <c r="J418" s="9">
        <f t="shared" si="27"/>
        <v>198</v>
      </c>
      <c r="K418" s="9">
        <f t="shared" si="28"/>
        <v>5</v>
      </c>
    </row>
    <row r="419" spans="1:11" x14ac:dyDescent="0.25">
      <c r="A419" s="18">
        <v>418</v>
      </c>
      <c r="B419" s="18" t="s">
        <v>2630</v>
      </c>
      <c r="C419" s="18" t="s">
        <v>2631</v>
      </c>
      <c r="D419" s="26" t="s">
        <v>3301</v>
      </c>
      <c r="E419" s="27" t="s">
        <v>7</v>
      </c>
      <c r="F419" s="27" t="s">
        <v>3299</v>
      </c>
      <c r="G419" s="18" t="s">
        <v>127</v>
      </c>
      <c r="H419" s="18">
        <v>2</v>
      </c>
      <c r="I419" s="19">
        <f t="shared" si="26"/>
        <v>0.62</v>
      </c>
      <c r="J419" s="9">
        <f t="shared" si="27"/>
        <v>199</v>
      </c>
      <c r="K419" s="9">
        <f t="shared" si="28"/>
        <v>5</v>
      </c>
    </row>
    <row r="420" spans="1:11" x14ac:dyDescent="0.25">
      <c r="A420" s="18">
        <v>419</v>
      </c>
      <c r="B420" s="18" t="s">
        <v>2630</v>
      </c>
      <c r="C420" s="18" t="s">
        <v>2631</v>
      </c>
      <c r="D420" s="26" t="s">
        <v>3302</v>
      </c>
      <c r="E420" s="27" t="s">
        <v>7</v>
      </c>
      <c r="F420" s="27" t="s">
        <v>3299</v>
      </c>
      <c r="G420" s="18" t="s">
        <v>127</v>
      </c>
      <c r="H420" s="18">
        <v>2</v>
      </c>
      <c r="I420" s="19">
        <f t="shared" si="26"/>
        <v>0.62</v>
      </c>
      <c r="J420" s="9">
        <f t="shared" si="27"/>
        <v>200</v>
      </c>
      <c r="K420" s="9">
        <f t="shared" si="28"/>
        <v>5</v>
      </c>
    </row>
    <row r="421" spans="1:11" x14ac:dyDescent="0.25">
      <c r="A421" s="18">
        <v>420</v>
      </c>
      <c r="B421" s="18" t="s">
        <v>2630</v>
      </c>
      <c r="C421" s="18" t="s">
        <v>2631</v>
      </c>
      <c r="D421" s="26" t="s">
        <v>3303</v>
      </c>
      <c r="E421" s="27" t="s">
        <v>7</v>
      </c>
      <c r="F421" s="27" t="s">
        <v>3304</v>
      </c>
      <c r="G421" s="18" t="s">
        <v>127</v>
      </c>
      <c r="H421" s="18">
        <v>2</v>
      </c>
      <c r="I421" s="19">
        <f t="shared" si="26"/>
        <v>0.62</v>
      </c>
      <c r="J421" s="9">
        <f t="shared" si="27"/>
        <v>201</v>
      </c>
      <c r="K421" s="9">
        <f t="shared" si="28"/>
        <v>5</v>
      </c>
    </row>
    <row r="422" spans="1:11" x14ac:dyDescent="0.25">
      <c r="A422" s="18">
        <v>421</v>
      </c>
      <c r="B422" s="18" t="s">
        <v>2630</v>
      </c>
      <c r="C422" s="18" t="s">
        <v>2631</v>
      </c>
      <c r="D422" s="26" t="s">
        <v>3305</v>
      </c>
      <c r="E422" s="27" t="s">
        <v>7</v>
      </c>
      <c r="F422" s="27" t="s">
        <v>3304</v>
      </c>
      <c r="G422" s="18" t="s">
        <v>127</v>
      </c>
      <c r="H422" s="18">
        <v>2</v>
      </c>
      <c r="I422" s="19">
        <f t="shared" si="26"/>
        <v>0.62</v>
      </c>
      <c r="J422" s="9">
        <f t="shared" si="27"/>
        <v>202</v>
      </c>
      <c r="K422" s="9">
        <f t="shared" si="28"/>
        <v>5</v>
      </c>
    </row>
    <row r="423" spans="1:11" x14ac:dyDescent="0.25">
      <c r="A423" s="18">
        <v>422</v>
      </c>
      <c r="B423" s="18" t="s">
        <v>2630</v>
      </c>
      <c r="C423" s="18" t="s">
        <v>2631</v>
      </c>
      <c r="D423" s="26" t="s">
        <v>3306</v>
      </c>
      <c r="E423" s="27" t="s">
        <v>7</v>
      </c>
      <c r="F423" s="27" t="s">
        <v>3307</v>
      </c>
      <c r="G423" s="18" t="s">
        <v>127</v>
      </c>
      <c r="H423" s="18">
        <v>2</v>
      </c>
      <c r="I423" s="19">
        <f t="shared" si="26"/>
        <v>0.62</v>
      </c>
      <c r="J423" s="9">
        <f t="shared" si="27"/>
        <v>203</v>
      </c>
      <c r="K423" s="9">
        <f t="shared" si="28"/>
        <v>5</v>
      </c>
    </row>
    <row r="424" spans="1:11" x14ac:dyDescent="0.25">
      <c r="A424" s="18">
        <v>423</v>
      </c>
      <c r="B424" s="18" t="s">
        <v>2630</v>
      </c>
      <c r="C424" s="18" t="s">
        <v>2631</v>
      </c>
      <c r="D424" s="26" t="s">
        <v>3308</v>
      </c>
      <c r="E424" s="27" t="s">
        <v>7</v>
      </c>
      <c r="F424" s="27" t="s">
        <v>3309</v>
      </c>
      <c r="G424" s="18" t="s">
        <v>127</v>
      </c>
      <c r="H424" s="18">
        <v>2</v>
      </c>
      <c r="I424" s="19">
        <f t="shared" si="26"/>
        <v>0.62</v>
      </c>
      <c r="J424" s="9">
        <f t="shared" si="27"/>
        <v>204</v>
      </c>
      <c r="K424" s="9">
        <f t="shared" si="28"/>
        <v>5</v>
      </c>
    </row>
    <row r="425" spans="1:11" x14ac:dyDescent="0.25">
      <c r="A425" s="18">
        <v>424</v>
      </c>
      <c r="B425" s="18" t="s">
        <v>2630</v>
      </c>
      <c r="C425" s="18" t="s">
        <v>2631</v>
      </c>
      <c r="D425" s="26" t="s">
        <v>3310</v>
      </c>
      <c r="E425" s="27" t="s">
        <v>7</v>
      </c>
      <c r="F425" s="27" t="s">
        <v>3309</v>
      </c>
      <c r="G425" s="18" t="s">
        <v>127</v>
      </c>
      <c r="H425" s="18">
        <v>2</v>
      </c>
      <c r="I425" s="19">
        <f t="shared" si="26"/>
        <v>0.63</v>
      </c>
      <c r="J425" s="9">
        <f t="shared" si="27"/>
        <v>205</v>
      </c>
      <c r="K425" s="9">
        <f t="shared" si="28"/>
        <v>5</v>
      </c>
    </row>
    <row r="426" spans="1:11" x14ac:dyDescent="0.25">
      <c r="A426" s="18">
        <v>425</v>
      </c>
      <c r="B426" s="18" t="s">
        <v>2630</v>
      </c>
      <c r="C426" s="18" t="s">
        <v>2631</v>
      </c>
      <c r="D426" s="26" t="s">
        <v>2374</v>
      </c>
      <c r="E426" s="27" t="s">
        <v>7</v>
      </c>
      <c r="F426" s="27" t="s">
        <v>3309</v>
      </c>
      <c r="G426" s="18" t="s">
        <v>127</v>
      </c>
      <c r="H426" s="18">
        <v>2</v>
      </c>
      <c r="I426" s="19">
        <f t="shared" si="26"/>
        <v>0.63</v>
      </c>
      <c r="J426" s="9">
        <f t="shared" si="27"/>
        <v>206</v>
      </c>
      <c r="K426" s="9">
        <f t="shared" si="28"/>
        <v>5</v>
      </c>
    </row>
    <row r="427" spans="1:11" x14ac:dyDescent="0.25">
      <c r="A427" s="18">
        <v>426</v>
      </c>
      <c r="B427" s="18" t="s">
        <v>2630</v>
      </c>
      <c r="C427" s="18" t="s">
        <v>2631</v>
      </c>
      <c r="D427" s="26" t="s">
        <v>3311</v>
      </c>
      <c r="E427" s="27" t="s">
        <v>7</v>
      </c>
      <c r="F427" s="27" t="s">
        <v>3309</v>
      </c>
      <c r="G427" s="18" t="s">
        <v>127</v>
      </c>
      <c r="H427" s="18">
        <v>2</v>
      </c>
      <c r="I427" s="19">
        <f t="shared" si="26"/>
        <v>0.63</v>
      </c>
      <c r="J427" s="9">
        <f t="shared" si="27"/>
        <v>207</v>
      </c>
      <c r="K427" s="9">
        <f t="shared" si="28"/>
        <v>5</v>
      </c>
    </row>
    <row r="428" spans="1:11" x14ac:dyDescent="0.25">
      <c r="A428" s="18">
        <v>427</v>
      </c>
      <c r="B428" s="18" t="s">
        <v>2630</v>
      </c>
      <c r="C428" s="18" t="s">
        <v>2631</v>
      </c>
      <c r="D428" s="26" t="s">
        <v>3312</v>
      </c>
      <c r="E428" s="27" t="s">
        <v>7</v>
      </c>
      <c r="F428" s="27" t="s">
        <v>3309</v>
      </c>
      <c r="G428" s="18" t="s">
        <v>127</v>
      </c>
      <c r="H428" s="18">
        <v>2</v>
      </c>
      <c r="I428" s="19">
        <f t="shared" si="26"/>
        <v>0.63</v>
      </c>
      <c r="J428" s="9">
        <f t="shared" si="27"/>
        <v>208</v>
      </c>
      <c r="K428" s="9">
        <f t="shared" si="28"/>
        <v>5</v>
      </c>
    </row>
    <row r="429" spans="1:11" x14ac:dyDescent="0.25">
      <c r="A429" s="18">
        <v>428</v>
      </c>
      <c r="B429" s="18" t="s">
        <v>2630</v>
      </c>
      <c r="C429" s="18" t="s">
        <v>2631</v>
      </c>
      <c r="D429" s="26" t="s">
        <v>2376</v>
      </c>
      <c r="E429" s="27" t="s">
        <v>7</v>
      </c>
      <c r="F429" s="27" t="s">
        <v>3313</v>
      </c>
      <c r="G429" s="18" t="s">
        <v>127</v>
      </c>
      <c r="H429" s="18">
        <v>2</v>
      </c>
      <c r="I429" s="19">
        <f t="shared" si="26"/>
        <v>0.63</v>
      </c>
      <c r="J429" s="9">
        <f t="shared" si="27"/>
        <v>209</v>
      </c>
      <c r="K429" s="9">
        <f t="shared" si="28"/>
        <v>5</v>
      </c>
    </row>
    <row r="430" spans="1:11" x14ac:dyDescent="0.25">
      <c r="A430" s="18">
        <v>429</v>
      </c>
      <c r="B430" s="18" t="s">
        <v>2630</v>
      </c>
      <c r="C430" s="18" t="s">
        <v>2631</v>
      </c>
      <c r="D430" s="26" t="s">
        <v>3314</v>
      </c>
      <c r="E430" s="27" t="s">
        <v>7</v>
      </c>
      <c r="F430" s="27" t="s">
        <v>3313</v>
      </c>
      <c r="G430" s="18" t="s">
        <v>127</v>
      </c>
      <c r="H430" s="18">
        <v>2</v>
      </c>
      <c r="I430" s="19">
        <f t="shared" si="26"/>
        <v>0.63</v>
      </c>
      <c r="J430" s="9">
        <f t="shared" si="27"/>
        <v>210</v>
      </c>
      <c r="K430" s="9">
        <f t="shared" si="28"/>
        <v>5</v>
      </c>
    </row>
    <row r="431" spans="1:11" x14ac:dyDescent="0.25">
      <c r="A431" s="18">
        <v>430</v>
      </c>
      <c r="B431" s="18" t="s">
        <v>2630</v>
      </c>
      <c r="C431" s="18" t="s">
        <v>2631</v>
      </c>
      <c r="D431" s="26" t="s">
        <v>3315</v>
      </c>
      <c r="E431" s="27" t="s">
        <v>7</v>
      </c>
      <c r="F431" s="27" t="s">
        <v>3313</v>
      </c>
      <c r="G431" s="18" t="s">
        <v>127</v>
      </c>
      <c r="H431" s="18">
        <v>2</v>
      </c>
      <c r="I431" s="19">
        <f t="shared" si="26"/>
        <v>0.63</v>
      </c>
      <c r="J431" s="9">
        <f t="shared" si="27"/>
        <v>211</v>
      </c>
      <c r="K431" s="9">
        <f t="shared" si="28"/>
        <v>5</v>
      </c>
    </row>
    <row r="432" spans="1:11" x14ac:dyDescent="0.25">
      <c r="A432" s="18">
        <v>431</v>
      </c>
      <c r="B432" s="18" t="s">
        <v>2630</v>
      </c>
      <c r="C432" s="18" t="s">
        <v>2631</v>
      </c>
      <c r="D432" s="26" t="s">
        <v>3316</v>
      </c>
      <c r="E432" s="27" t="s">
        <v>7</v>
      </c>
      <c r="F432" s="27" t="s">
        <v>3317</v>
      </c>
      <c r="G432" s="18" t="s">
        <v>127</v>
      </c>
      <c r="H432" s="18">
        <v>2</v>
      </c>
      <c r="I432" s="19">
        <f t="shared" si="26"/>
        <v>0.64</v>
      </c>
      <c r="J432" s="9">
        <f t="shared" si="27"/>
        <v>212</v>
      </c>
      <c r="K432" s="9">
        <f t="shared" si="28"/>
        <v>5</v>
      </c>
    </row>
    <row r="433" spans="1:11" x14ac:dyDescent="0.25">
      <c r="A433" s="18">
        <v>432</v>
      </c>
      <c r="B433" s="18" t="s">
        <v>2630</v>
      </c>
      <c r="C433" s="18" t="s">
        <v>2631</v>
      </c>
      <c r="D433" s="26" t="s">
        <v>2380</v>
      </c>
      <c r="E433" s="27" t="s">
        <v>7</v>
      </c>
      <c r="F433" s="27" t="s">
        <v>3318</v>
      </c>
      <c r="G433" s="18" t="s">
        <v>127</v>
      </c>
      <c r="H433" s="18">
        <v>2</v>
      </c>
      <c r="I433" s="19">
        <f t="shared" si="26"/>
        <v>0.64</v>
      </c>
      <c r="J433" s="9">
        <f t="shared" si="27"/>
        <v>213</v>
      </c>
      <c r="K433" s="9">
        <f t="shared" si="28"/>
        <v>5</v>
      </c>
    </row>
    <row r="434" spans="1:11" ht="30" x14ac:dyDescent="0.25">
      <c r="A434" s="18">
        <v>433</v>
      </c>
      <c r="B434" s="18" t="s">
        <v>2630</v>
      </c>
      <c r="C434" s="18" t="s">
        <v>2631</v>
      </c>
      <c r="D434" s="26" t="s">
        <v>3319</v>
      </c>
      <c r="E434" s="27" t="s">
        <v>7</v>
      </c>
      <c r="F434" s="27" t="s">
        <v>3318</v>
      </c>
      <c r="G434" s="18" t="s">
        <v>127</v>
      </c>
      <c r="H434" s="18">
        <v>2</v>
      </c>
      <c r="I434" s="19">
        <f t="shared" si="26"/>
        <v>0.64</v>
      </c>
      <c r="J434" s="9">
        <f t="shared" si="27"/>
        <v>214</v>
      </c>
      <c r="K434" s="9">
        <f t="shared" si="28"/>
        <v>5</v>
      </c>
    </row>
    <row r="435" spans="1:11" x14ac:dyDescent="0.25">
      <c r="A435" s="18">
        <v>434</v>
      </c>
      <c r="B435" s="18" t="s">
        <v>2630</v>
      </c>
      <c r="C435" s="18" t="s">
        <v>2631</v>
      </c>
      <c r="D435" s="26" t="s">
        <v>3320</v>
      </c>
      <c r="E435" s="27" t="s">
        <v>7</v>
      </c>
      <c r="F435" s="27" t="s">
        <v>3318</v>
      </c>
      <c r="G435" s="18" t="s">
        <v>127</v>
      </c>
      <c r="H435" s="18">
        <v>2</v>
      </c>
      <c r="I435" s="19">
        <f t="shared" si="26"/>
        <v>0.64</v>
      </c>
      <c r="J435" s="9">
        <f t="shared" si="27"/>
        <v>215</v>
      </c>
      <c r="K435" s="9">
        <f t="shared" si="28"/>
        <v>5</v>
      </c>
    </row>
    <row r="436" spans="1:11" x14ac:dyDescent="0.25">
      <c r="A436" s="18">
        <v>435</v>
      </c>
      <c r="B436" s="18" t="s">
        <v>2630</v>
      </c>
      <c r="C436" s="18" t="s">
        <v>2631</v>
      </c>
      <c r="D436" s="26" t="s">
        <v>3321</v>
      </c>
      <c r="E436" s="27" t="s">
        <v>7</v>
      </c>
      <c r="F436" s="27" t="s">
        <v>3318</v>
      </c>
      <c r="G436" s="18" t="s">
        <v>127</v>
      </c>
      <c r="H436" s="18">
        <v>2</v>
      </c>
      <c r="I436" s="19">
        <f t="shared" si="26"/>
        <v>0.64</v>
      </c>
      <c r="J436" s="9">
        <f t="shared" si="27"/>
        <v>216</v>
      </c>
      <c r="K436" s="9">
        <f t="shared" si="28"/>
        <v>5</v>
      </c>
    </row>
    <row r="437" spans="1:11" x14ac:dyDescent="0.25">
      <c r="A437" s="18">
        <v>436</v>
      </c>
      <c r="B437" s="18" t="s">
        <v>2630</v>
      </c>
      <c r="C437" s="18" t="s">
        <v>2631</v>
      </c>
      <c r="D437" s="26" t="s">
        <v>3322</v>
      </c>
      <c r="E437" s="27" t="s">
        <v>7</v>
      </c>
      <c r="F437" s="27" t="s">
        <v>3323</v>
      </c>
      <c r="G437" s="18" t="s">
        <v>127</v>
      </c>
      <c r="H437" s="18">
        <v>2</v>
      </c>
      <c r="I437" s="19">
        <f t="shared" si="26"/>
        <v>0.64</v>
      </c>
      <c r="J437" s="9">
        <f t="shared" si="27"/>
        <v>217</v>
      </c>
      <c r="K437" s="9">
        <f t="shared" si="28"/>
        <v>5</v>
      </c>
    </row>
    <row r="438" spans="1:11" x14ac:dyDescent="0.25">
      <c r="A438" s="18">
        <v>437</v>
      </c>
      <c r="B438" s="18" t="s">
        <v>2630</v>
      </c>
      <c r="C438" s="18" t="s">
        <v>2631</v>
      </c>
      <c r="D438" s="26" t="s">
        <v>3324</v>
      </c>
      <c r="E438" s="27" t="s">
        <v>7</v>
      </c>
      <c r="F438" s="27" t="s">
        <v>3323</v>
      </c>
      <c r="G438" s="18" t="s">
        <v>127</v>
      </c>
      <c r="H438" s="18">
        <v>2</v>
      </c>
      <c r="I438" s="19">
        <f t="shared" si="26"/>
        <v>0.64</v>
      </c>
      <c r="J438" s="9">
        <f t="shared" si="27"/>
        <v>218</v>
      </c>
      <c r="K438" s="9">
        <f t="shared" si="28"/>
        <v>5</v>
      </c>
    </row>
    <row r="439" spans="1:11" x14ac:dyDescent="0.25">
      <c r="A439" s="18">
        <v>438</v>
      </c>
      <c r="B439" s="18" t="s">
        <v>2630</v>
      </c>
      <c r="C439" s="18" t="s">
        <v>2631</v>
      </c>
      <c r="D439" s="26" t="s">
        <v>3325</v>
      </c>
      <c r="E439" s="27" t="s">
        <v>7</v>
      </c>
      <c r="F439" s="27" t="s">
        <v>3326</v>
      </c>
      <c r="G439" s="18" t="s">
        <v>127</v>
      </c>
      <c r="H439" s="18">
        <v>2</v>
      </c>
      <c r="I439" s="19">
        <f t="shared" si="26"/>
        <v>0.65</v>
      </c>
      <c r="J439" s="9">
        <f t="shared" si="27"/>
        <v>219</v>
      </c>
      <c r="K439" s="9">
        <f t="shared" si="28"/>
        <v>5</v>
      </c>
    </row>
    <row r="440" spans="1:11" x14ac:dyDescent="0.25">
      <c r="A440" s="18">
        <v>439</v>
      </c>
      <c r="B440" s="18" t="s">
        <v>2630</v>
      </c>
      <c r="C440" s="18" t="s">
        <v>2631</v>
      </c>
      <c r="D440" s="26" t="s">
        <v>3327</v>
      </c>
      <c r="E440" s="27" t="s">
        <v>7</v>
      </c>
      <c r="F440" s="27" t="s">
        <v>3326</v>
      </c>
      <c r="G440" s="18" t="s">
        <v>127</v>
      </c>
      <c r="H440" s="18">
        <v>2</v>
      </c>
      <c r="I440" s="19">
        <f t="shared" si="26"/>
        <v>0.65</v>
      </c>
      <c r="J440" s="9">
        <f t="shared" si="27"/>
        <v>220</v>
      </c>
      <c r="K440" s="9">
        <f t="shared" si="28"/>
        <v>5</v>
      </c>
    </row>
    <row r="441" spans="1:11" x14ac:dyDescent="0.25">
      <c r="A441" s="18">
        <v>440</v>
      </c>
      <c r="B441" s="18" t="s">
        <v>2630</v>
      </c>
      <c r="C441" s="18" t="s">
        <v>2631</v>
      </c>
      <c r="D441" s="26" t="s">
        <v>3328</v>
      </c>
      <c r="E441" s="27" t="s">
        <v>7</v>
      </c>
      <c r="F441" s="27" t="s">
        <v>3326</v>
      </c>
      <c r="G441" s="18" t="s">
        <v>127</v>
      </c>
      <c r="H441" s="18">
        <v>2</v>
      </c>
      <c r="I441" s="19">
        <f t="shared" si="26"/>
        <v>0.65</v>
      </c>
      <c r="J441" s="9">
        <f t="shared" si="27"/>
        <v>221</v>
      </c>
      <c r="K441" s="9">
        <f t="shared" si="28"/>
        <v>5</v>
      </c>
    </row>
    <row r="442" spans="1:11" x14ac:dyDescent="0.25">
      <c r="A442" s="18">
        <v>441</v>
      </c>
      <c r="B442" s="18" t="s">
        <v>2630</v>
      </c>
      <c r="C442" s="18" t="s">
        <v>2631</v>
      </c>
      <c r="D442" s="26" t="s">
        <v>3329</v>
      </c>
      <c r="E442" s="27" t="s">
        <v>7</v>
      </c>
      <c r="F442" s="27" t="s">
        <v>3330</v>
      </c>
      <c r="G442" s="18" t="s">
        <v>127</v>
      </c>
      <c r="H442" s="18">
        <v>2</v>
      </c>
      <c r="I442" s="19">
        <f t="shared" si="26"/>
        <v>0.65</v>
      </c>
      <c r="J442" s="9">
        <f t="shared" si="27"/>
        <v>222</v>
      </c>
      <c r="K442" s="9">
        <f t="shared" si="28"/>
        <v>5</v>
      </c>
    </row>
    <row r="443" spans="1:11" x14ac:dyDescent="0.25">
      <c r="A443" s="18">
        <v>442</v>
      </c>
      <c r="B443" s="18" t="s">
        <v>2630</v>
      </c>
      <c r="C443" s="18" t="s">
        <v>2631</v>
      </c>
      <c r="D443" s="26" t="s">
        <v>3331</v>
      </c>
      <c r="E443" s="27" t="s">
        <v>7</v>
      </c>
      <c r="F443" s="27" t="s">
        <v>3330</v>
      </c>
      <c r="G443" s="18" t="s">
        <v>127</v>
      </c>
      <c r="H443" s="18">
        <v>2</v>
      </c>
      <c r="I443" s="19">
        <f t="shared" si="26"/>
        <v>0.65</v>
      </c>
      <c r="J443" s="9">
        <f t="shared" si="27"/>
        <v>223</v>
      </c>
      <c r="K443" s="9">
        <f t="shared" si="28"/>
        <v>5</v>
      </c>
    </row>
    <row r="444" spans="1:11" x14ac:dyDescent="0.25">
      <c r="A444" s="18">
        <v>443</v>
      </c>
      <c r="B444" s="18" t="s">
        <v>2630</v>
      </c>
      <c r="C444" s="18" t="s">
        <v>2631</v>
      </c>
      <c r="D444" s="26" t="s">
        <v>3332</v>
      </c>
      <c r="E444" s="27" t="s">
        <v>7</v>
      </c>
      <c r="F444" s="27" t="s">
        <v>3330</v>
      </c>
      <c r="G444" s="18" t="s">
        <v>127</v>
      </c>
      <c r="H444" s="18">
        <v>2</v>
      </c>
      <c r="I444" s="19">
        <f t="shared" si="26"/>
        <v>0.65</v>
      </c>
      <c r="J444" s="9">
        <f t="shared" si="27"/>
        <v>224</v>
      </c>
      <c r="K444" s="9">
        <f t="shared" si="28"/>
        <v>5</v>
      </c>
    </row>
    <row r="445" spans="1:11" ht="30" x14ac:dyDescent="0.25">
      <c r="A445" s="18">
        <v>444</v>
      </c>
      <c r="B445" s="18" t="s">
        <v>2630</v>
      </c>
      <c r="C445" s="18" t="s">
        <v>2631</v>
      </c>
      <c r="D445" s="26" t="s">
        <v>3333</v>
      </c>
      <c r="E445" s="27" t="s">
        <v>7</v>
      </c>
      <c r="F445" s="27" t="s">
        <v>3330</v>
      </c>
      <c r="G445" s="18" t="s">
        <v>127</v>
      </c>
      <c r="H445" s="18">
        <v>2</v>
      </c>
      <c r="I445" s="19">
        <f t="shared" si="26"/>
        <v>0.66</v>
      </c>
      <c r="J445" s="9">
        <f t="shared" si="27"/>
        <v>225</v>
      </c>
      <c r="K445" s="9">
        <f t="shared" si="28"/>
        <v>5</v>
      </c>
    </row>
    <row r="446" spans="1:11" x14ac:dyDescent="0.25">
      <c r="A446" s="18">
        <v>445</v>
      </c>
      <c r="B446" s="18" t="s">
        <v>2630</v>
      </c>
      <c r="C446" s="18" t="s">
        <v>2631</v>
      </c>
      <c r="D446" s="26" t="s">
        <v>3334</v>
      </c>
      <c r="E446" s="27" t="s">
        <v>7</v>
      </c>
      <c r="F446" s="27" t="s">
        <v>3335</v>
      </c>
      <c r="G446" s="18" t="s">
        <v>127</v>
      </c>
      <c r="H446" s="18">
        <v>2</v>
      </c>
      <c r="I446" s="19">
        <f t="shared" si="26"/>
        <v>0.66</v>
      </c>
      <c r="J446" s="9">
        <f t="shared" si="27"/>
        <v>226</v>
      </c>
      <c r="K446" s="9">
        <f t="shared" si="28"/>
        <v>5</v>
      </c>
    </row>
    <row r="447" spans="1:11" x14ac:dyDescent="0.25">
      <c r="A447" s="18">
        <v>446</v>
      </c>
      <c r="B447" s="18" t="s">
        <v>2630</v>
      </c>
      <c r="C447" s="18" t="s">
        <v>2631</v>
      </c>
      <c r="D447" s="26" t="s">
        <v>3336</v>
      </c>
      <c r="E447" s="27" t="s">
        <v>7</v>
      </c>
      <c r="F447" s="27" t="s">
        <v>3337</v>
      </c>
      <c r="G447" s="18" t="s">
        <v>127</v>
      </c>
      <c r="H447" s="18">
        <v>2</v>
      </c>
      <c r="I447" s="19">
        <f t="shared" si="26"/>
        <v>0.66</v>
      </c>
      <c r="J447" s="9">
        <f t="shared" si="27"/>
        <v>227</v>
      </c>
      <c r="K447" s="9">
        <f t="shared" si="28"/>
        <v>5</v>
      </c>
    </row>
    <row r="448" spans="1:11" x14ac:dyDescent="0.25">
      <c r="A448" s="18">
        <v>447</v>
      </c>
      <c r="B448" s="18" t="s">
        <v>2630</v>
      </c>
      <c r="C448" s="18" t="s">
        <v>2631</v>
      </c>
      <c r="D448" s="26" t="s">
        <v>3338</v>
      </c>
      <c r="E448" s="27" t="s">
        <v>7</v>
      </c>
      <c r="F448" s="27" t="s">
        <v>3337</v>
      </c>
      <c r="G448" s="18" t="s">
        <v>127</v>
      </c>
      <c r="H448" s="18">
        <v>2</v>
      </c>
      <c r="I448" s="19">
        <f t="shared" si="26"/>
        <v>0.66</v>
      </c>
      <c r="J448" s="9">
        <f t="shared" si="27"/>
        <v>228</v>
      </c>
      <c r="K448" s="9">
        <f t="shared" si="28"/>
        <v>5</v>
      </c>
    </row>
    <row r="449" spans="1:11" x14ac:dyDescent="0.25">
      <c r="A449" s="18">
        <v>448</v>
      </c>
      <c r="B449" s="18" t="s">
        <v>2630</v>
      </c>
      <c r="C449" s="18" t="s">
        <v>2631</v>
      </c>
      <c r="D449" s="26" t="s">
        <v>3339</v>
      </c>
      <c r="E449" s="27" t="s">
        <v>7</v>
      </c>
      <c r="F449" s="27" t="s">
        <v>3337</v>
      </c>
      <c r="G449" s="18" t="s">
        <v>127</v>
      </c>
      <c r="H449" s="18">
        <v>2</v>
      </c>
      <c r="I449" s="19">
        <f t="shared" si="26"/>
        <v>0.66</v>
      </c>
      <c r="J449" s="9">
        <f t="shared" si="27"/>
        <v>229</v>
      </c>
      <c r="K449" s="9">
        <f t="shared" si="28"/>
        <v>5</v>
      </c>
    </row>
    <row r="450" spans="1:11" x14ac:dyDescent="0.25">
      <c r="A450" s="18">
        <v>449</v>
      </c>
      <c r="B450" s="18" t="s">
        <v>2630</v>
      </c>
      <c r="C450" s="18" t="s">
        <v>2631</v>
      </c>
      <c r="D450" s="26" t="s">
        <v>3340</v>
      </c>
      <c r="E450" s="27" t="s">
        <v>7</v>
      </c>
      <c r="F450" s="27" t="s">
        <v>3341</v>
      </c>
      <c r="G450" s="18" t="s">
        <v>127</v>
      </c>
      <c r="H450" s="18">
        <v>2</v>
      </c>
      <c r="I450" s="19">
        <f t="shared" ref="I450:I513" si="29">PERCENTRANK(A:A,A450,2)</f>
        <v>0.66</v>
      </c>
      <c r="J450" s="9">
        <f t="shared" si="27"/>
        <v>230</v>
      </c>
      <c r="K450" s="9">
        <f t="shared" si="28"/>
        <v>5</v>
      </c>
    </row>
    <row r="451" spans="1:11" x14ac:dyDescent="0.25">
      <c r="A451" s="18">
        <v>450</v>
      </c>
      <c r="B451" s="18" t="s">
        <v>2630</v>
      </c>
      <c r="C451" s="18" t="s">
        <v>2631</v>
      </c>
      <c r="D451" s="26" t="s">
        <v>3342</v>
      </c>
      <c r="E451" s="27" t="s">
        <v>7</v>
      </c>
      <c r="F451" s="27" t="s">
        <v>3341</v>
      </c>
      <c r="G451" s="18" t="s">
        <v>127</v>
      </c>
      <c r="H451" s="18">
        <v>2</v>
      </c>
      <c r="I451" s="19">
        <f t="shared" si="29"/>
        <v>0.66</v>
      </c>
      <c r="J451" s="9">
        <f t="shared" ref="J451:J514" si="30">IF(H451=H450,J450+1,1)</f>
        <v>231</v>
      </c>
      <c r="K451" s="9">
        <f t="shared" si="28"/>
        <v>5</v>
      </c>
    </row>
    <row r="452" spans="1:11" x14ac:dyDescent="0.25">
      <c r="A452" s="18">
        <v>451</v>
      </c>
      <c r="B452" s="18" t="s">
        <v>2630</v>
      </c>
      <c r="C452" s="18" t="s">
        <v>2631</v>
      </c>
      <c r="D452" s="26" t="s">
        <v>3343</v>
      </c>
      <c r="E452" s="27" t="s">
        <v>7</v>
      </c>
      <c r="F452" s="27" t="s">
        <v>3344</v>
      </c>
      <c r="G452" s="18" t="s">
        <v>222</v>
      </c>
      <c r="H452" s="18">
        <v>3</v>
      </c>
      <c r="I452" s="19">
        <f t="shared" si="29"/>
        <v>0.67</v>
      </c>
      <c r="J452" s="9">
        <f t="shared" si="30"/>
        <v>1</v>
      </c>
      <c r="K452" s="9">
        <f>IF(J452&lt;COUNTIF(G:G,"Q3")*0.31,5,IF(J452&gt;COUNTIF(G:G,"q3")*0.69,4,4.5))</f>
        <v>5</v>
      </c>
    </row>
    <row r="453" spans="1:11" x14ac:dyDescent="0.25">
      <c r="A453" s="18">
        <v>452</v>
      </c>
      <c r="B453" s="18" t="s">
        <v>2630</v>
      </c>
      <c r="C453" s="18" t="s">
        <v>2631</v>
      </c>
      <c r="D453" s="26" t="s">
        <v>3345</v>
      </c>
      <c r="E453" s="27" t="s">
        <v>7</v>
      </c>
      <c r="F453" s="27" t="s">
        <v>3344</v>
      </c>
      <c r="G453" s="18" t="s">
        <v>222</v>
      </c>
      <c r="H453" s="18">
        <v>3</v>
      </c>
      <c r="I453" s="19">
        <f t="shared" si="29"/>
        <v>0.67</v>
      </c>
      <c r="J453" s="9">
        <f t="shared" si="30"/>
        <v>2</v>
      </c>
      <c r="K453" s="9">
        <f t="shared" ref="K453:K516" si="31">IF(J453&lt;COUNTIF(G:G,"Q3")*0.31,5,IF(J453&gt;COUNTIF(G:G,"q3")*0.69,4,4.5))</f>
        <v>5</v>
      </c>
    </row>
    <row r="454" spans="1:11" ht="30" x14ac:dyDescent="0.25">
      <c r="A454" s="18">
        <v>453</v>
      </c>
      <c r="B454" s="18" t="s">
        <v>2630</v>
      </c>
      <c r="C454" s="18" t="s">
        <v>2631</v>
      </c>
      <c r="D454" s="26" t="s">
        <v>3346</v>
      </c>
      <c r="E454" s="27" t="s">
        <v>7</v>
      </c>
      <c r="F454" s="27" t="s">
        <v>3344</v>
      </c>
      <c r="G454" s="18" t="s">
        <v>222</v>
      </c>
      <c r="H454" s="18">
        <v>3</v>
      </c>
      <c r="I454" s="19">
        <f t="shared" si="29"/>
        <v>0.67</v>
      </c>
      <c r="J454" s="9">
        <f t="shared" si="30"/>
        <v>3</v>
      </c>
      <c r="K454" s="9">
        <f t="shared" si="31"/>
        <v>5</v>
      </c>
    </row>
    <row r="455" spans="1:11" x14ac:dyDescent="0.25">
      <c r="A455" s="18">
        <v>454</v>
      </c>
      <c r="B455" s="18" t="s">
        <v>2630</v>
      </c>
      <c r="C455" s="18" t="s">
        <v>2631</v>
      </c>
      <c r="D455" s="26" t="s">
        <v>3347</v>
      </c>
      <c r="E455" s="27" t="s">
        <v>7</v>
      </c>
      <c r="F455" s="27" t="s">
        <v>3344</v>
      </c>
      <c r="G455" s="18" t="s">
        <v>222</v>
      </c>
      <c r="H455" s="18">
        <v>3</v>
      </c>
      <c r="I455" s="19">
        <f t="shared" si="29"/>
        <v>0.67</v>
      </c>
      <c r="J455" s="9">
        <f t="shared" si="30"/>
        <v>4</v>
      </c>
      <c r="K455" s="9">
        <f t="shared" si="31"/>
        <v>5</v>
      </c>
    </row>
    <row r="456" spans="1:11" x14ac:dyDescent="0.25">
      <c r="A456" s="18">
        <v>455</v>
      </c>
      <c r="B456" s="18" t="s">
        <v>2630</v>
      </c>
      <c r="C456" s="18" t="s">
        <v>2631</v>
      </c>
      <c r="D456" s="26" t="s">
        <v>3348</v>
      </c>
      <c r="E456" s="27" t="s">
        <v>7</v>
      </c>
      <c r="F456" s="27" t="s">
        <v>3349</v>
      </c>
      <c r="G456" s="18" t="s">
        <v>222</v>
      </c>
      <c r="H456" s="18">
        <v>3</v>
      </c>
      <c r="I456" s="19">
        <f t="shared" si="29"/>
        <v>0.67</v>
      </c>
      <c r="J456" s="9">
        <f t="shared" si="30"/>
        <v>5</v>
      </c>
      <c r="K456" s="9">
        <f t="shared" si="31"/>
        <v>5</v>
      </c>
    </row>
    <row r="457" spans="1:11" x14ac:dyDescent="0.25">
      <c r="A457" s="18">
        <v>456</v>
      </c>
      <c r="B457" s="18" t="s">
        <v>2630</v>
      </c>
      <c r="C457" s="18" t="s">
        <v>2631</v>
      </c>
      <c r="D457" s="26" t="s">
        <v>3350</v>
      </c>
      <c r="E457" s="27" t="s">
        <v>7</v>
      </c>
      <c r="F457" s="27" t="s">
        <v>3349</v>
      </c>
      <c r="G457" s="18" t="s">
        <v>222</v>
      </c>
      <c r="H457" s="18">
        <v>3</v>
      </c>
      <c r="I457" s="19">
        <f t="shared" si="29"/>
        <v>0.67</v>
      </c>
      <c r="J457" s="9">
        <f t="shared" si="30"/>
        <v>6</v>
      </c>
      <c r="K457" s="9">
        <f t="shared" si="31"/>
        <v>5</v>
      </c>
    </row>
    <row r="458" spans="1:11" x14ac:dyDescent="0.25">
      <c r="A458" s="18">
        <v>457</v>
      </c>
      <c r="B458" s="18" t="s">
        <v>2630</v>
      </c>
      <c r="C458" s="18" t="s">
        <v>2631</v>
      </c>
      <c r="D458" s="26" t="s">
        <v>3351</v>
      </c>
      <c r="E458" s="27" t="s">
        <v>7</v>
      </c>
      <c r="F458" s="27" t="s">
        <v>3349</v>
      </c>
      <c r="G458" s="18" t="s">
        <v>222</v>
      </c>
      <c r="H458" s="18">
        <v>3</v>
      </c>
      <c r="I458" s="19">
        <f t="shared" si="29"/>
        <v>0.67</v>
      </c>
      <c r="J458" s="9">
        <f t="shared" si="30"/>
        <v>7</v>
      </c>
      <c r="K458" s="9">
        <f t="shared" si="31"/>
        <v>5</v>
      </c>
    </row>
    <row r="459" spans="1:11" x14ac:dyDescent="0.25">
      <c r="A459" s="18">
        <v>458</v>
      </c>
      <c r="B459" s="18" t="s">
        <v>2630</v>
      </c>
      <c r="C459" s="18" t="s">
        <v>2631</v>
      </c>
      <c r="D459" s="26" t="s">
        <v>3352</v>
      </c>
      <c r="E459" s="27" t="s">
        <v>7</v>
      </c>
      <c r="F459" s="27" t="s">
        <v>3353</v>
      </c>
      <c r="G459" s="18" t="s">
        <v>222</v>
      </c>
      <c r="H459" s="18">
        <v>3</v>
      </c>
      <c r="I459" s="19">
        <f t="shared" si="29"/>
        <v>0.68</v>
      </c>
      <c r="J459" s="9">
        <f t="shared" si="30"/>
        <v>8</v>
      </c>
      <c r="K459" s="9">
        <f t="shared" si="31"/>
        <v>5</v>
      </c>
    </row>
    <row r="460" spans="1:11" x14ac:dyDescent="0.25">
      <c r="A460" s="18">
        <v>459</v>
      </c>
      <c r="B460" s="18" t="s">
        <v>2630</v>
      </c>
      <c r="C460" s="18" t="s">
        <v>2631</v>
      </c>
      <c r="D460" s="26" t="s">
        <v>3354</v>
      </c>
      <c r="E460" s="27" t="s">
        <v>7</v>
      </c>
      <c r="F460" s="27" t="s">
        <v>3353</v>
      </c>
      <c r="G460" s="18" t="s">
        <v>222</v>
      </c>
      <c r="H460" s="18">
        <v>3</v>
      </c>
      <c r="I460" s="19">
        <f t="shared" si="29"/>
        <v>0.68</v>
      </c>
      <c r="J460" s="9">
        <f t="shared" si="30"/>
        <v>9</v>
      </c>
      <c r="K460" s="9">
        <f t="shared" si="31"/>
        <v>5</v>
      </c>
    </row>
    <row r="461" spans="1:11" x14ac:dyDescent="0.25">
      <c r="A461" s="18">
        <v>460</v>
      </c>
      <c r="B461" s="18" t="s">
        <v>2630</v>
      </c>
      <c r="C461" s="18" t="s">
        <v>2631</v>
      </c>
      <c r="D461" s="26" t="s">
        <v>3355</v>
      </c>
      <c r="E461" s="27" t="s">
        <v>7</v>
      </c>
      <c r="F461" s="27" t="s">
        <v>3353</v>
      </c>
      <c r="G461" s="18" t="s">
        <v>222</v>
      </c>
      <c r="H461" s="18">
        <v>3</v>
      </c>
      <c r="I461" s="19">
        <f t="shared" si="29"/>
        <v>0.68</v>
      </c>
      <c r="J461" s="9">
        <f t="shared" si="30"/>
        <v>10</v>
      </c>
      <c r="K461" s="9">
        <f t="shared" si="31"/>
        <v>5</v>
      </c>
    </row>
    <row r="462" spans="1:11" ht="30" x14ac:dyDescent="0.25">
      <c r="A462" s="18">
        <v>461</v>
      </c>
      <c r="B462" s="18" t="s">
        <v>2630</v>
      </c>
      <c r="C462" s="18" t="s">
        <v>2631</v>
      </c>
      <c r="D462" s="26" t="s">
        <v>3356</v>
      </c>
      <c r="E462" s="27" t="s">
        <v>7</v>
      </c>
      <c r="F462" s="27" t="s">
        <v>3357</v>
      </c>
      <c r="G462" s="18" t="s">
        <v>222</v>
      </c>
      <c r="H462" s="18">
        <v>3</v>
      </c>
      <c r="I462" s="19">
        <f t="shared" si="29"/>
        <v>0.68</v>
      </c>
      <c r="J462" s="9">
        <f t="shared" si="30"/>
        <v>11</v>
      </c>
      <c r="K462" s="9">
        <f t="shared" si="31"/>
        <v>5</v>
      </c>
    </row>
    <row r="463" spans="1:11" x14ac:dyDescent="0.25">
      <c r="A463" s="18">
        <v>462</v>
      </c>
      <c r="B463" s="18" t="s">
        <v>2630</v>
      </c>
      <c r="C463" s="18" t="s">
        <v>2631</v>
      </c>
      <c r="D463" s="26" t="s">
        <v>3358</v>
      </c>
      <c r="E463" s="27" t="s">
        <v>7</v>
      </c>
      <c r="F463" s="27" t="s">
        <v>3357</v>
      </c>
      <c r="G463" s="18" t="s">
        <v>222</v>
      </c>
      <c r="H463" s="18">
        <v>3</v>
      </c>
      <c r="I463" s="19">
        <f t="shared" si="29"/>
        <v>0.68</v>
      </c>
      <c r="J463" s="9">
        <f t="shared" si="30"/>
        <v>12</v>
      </c>
      <c r="K463" s="9">
        <f t="shared" si="31"/>
        <v>5</v>
      </c>
    </row>
    <row r="464" spans="1:11" x14ac:dyDescent="0.25">
      <c r="A464" s="18">
        <v>463</v>
      </c>
      <c r="B464" s="18" t="s">
        <v>2630</v>
      </c>
      <c r="C464" s="18" t="s">
        <v>2631</v>
      </c>
      <c r="D464" s="26" t="s">
        <v>3359</v>
      </c>
      <c r="E464" s="27" t="s">
        <v>7</v>
      </c>
      <c r="F464" s="27" t="s">
        <v>3360</v>
      </c>
      <c r="G464" s="18" t="s">
        <v>222</v>
      </c>
      <c r="H464" s="18">
        <v>3</v>
      </c>
      <c r="I464" s="19">
        <f t="shared" si="29"/>
        <v>0.68</v>
      </c>
      <c r="J464" s="9">
        <f t="shared" si="30"/>
        <v>13</v>
      </c>
      <c r="K464" s="9">
        <f t="shared" si="31"/>
        <v>5</v>
      </c>
    </row>
    <row r="465" spans="1:11" x14ac:dyDescent="0.25">
      <c r="A465" s="18">
        <v>464</v>
      </c>
      <c r="B465" s="18" t="s">
        <v>2630</v>
      </c>
      <c r="C465" s="18" t="s">
        <v>2631</v>
      </c>
      <c r="D465" s="26" t="s">
        <v>3361</v>
      </c>
      <c r="E465" s="27" t="s">
        <v>7</v>
      </c>
      <c r="F465" s="27" t="s">
        <v>3360</v>
      </c>
      <c r="G465" s="18" t="s">
        <v>222</v>
      </c>
      <c r="H465" s="18">
        <v>3</v>
      </c>
      <c r="I465" s="19">
        <f t="shared" si="29"/>
        <v>0.69</v>
      </c>
      <c r="J465" s="9">
        <f t="shared" si="30"/>
        <v>14</v>
      </c>
      <c r="K465" s="9">
        <f t="shared" si="31"/>
        <v>5</v>
      </c>
    </row>
    <row r="466" spans="1:11" x14ac:dyDescent="0.25">
      <c r="A466" s="18">
        <v>465</v>
      </c>
      <c r="B466" s="18" t="s">
        <v>2630</v>
      </c>
      <c r="C466" s="18" t="s">
        <v>2631</v>
      </c>
      <c r="D466" s="26" t="s">
        <v>3362</v>
      </c>
      <c r="E466" s="27" t="s">
        <v>7</v>
      </c>
      <c r="F466" s="27" t="s">
        <v>3360</v>
      </c>
      <c r="G466" s="18" t="s">
        <v>222</v>
      </c>
      <c r="H466" s="18">
        <v>3</v>
      </c>
      <c r="I466" s="19">
        <f t="shared" si="29"/>
        <v>0.69</v>
      </c>
      <c r="J466" s="9">
        <f t="shared" si="30"/>
        <v>15</v>
      </c>
      <c r="K466" s="9">
        <f t="shared" si="31"/>
        <v>5</v>
      </c>
    </row>
    <row r="467" spans="1:11" x14ac:dyDescent="0.25">
      <c r="A467" s="18">
        <v>466</v>
      </c>
      <c r="B467" s="18" t="s">
        <v>2630</v>
      </c>
      <c r="C467" s="18" t="s">
        <v>2631</v>
      </c>
      <c r="D467" s="26" t="s">
        <v>3363</v>
      </c>
      <c r="E467" s="27" t="s">
        <v>7</v>
      </c>
      <c r="F467" s="27" t="s">
        <v>3364</v>
      </c>
      <c r="G467" s="18" t="s">
        <v>222</v>
      </c>
      <c r="H467" s="18">
        <v>3</v>
      </c>
      <c r="I467" s="19">
        <f t="shared" si="29"/>
        <v>0.69</v>
      </c>
      <c r="J467" s="9">
        <f t="shared" si="30"/>
        <v>16</v>
      </c>
      <c r="K467" s="9">
        <f t="shared" si="31"/>
        <v>5</v>
      </c>
    </row>
    <row r="468" spans="1:11" x14ac:dyDescent="0.25">
      <c r="A468" s="18">
        <v>467</v>
      </c>
      <c r="B468" s="18" t="s">
        <v>2630</v>
      </c>
      <c r="C468" s="18" t="s">
        <v>2631</v>
      </c>
      <c r="D468" s="26" t="s">
        <v>3365</v>
      </c>
      <c r="E468" s="27" t="s">
        <v>7</v>
      </c>
      <c r="F468" s="27" t="s">
        <v>3364</v>
      </c>
      <c r="G468" s="18" t="s">
        <v>222</v>
      </c>
      <c r="H468" s="18">
        <v>3</v>
      </c>
      <c r="I468" s="19">
        <f t="shared" si="29"/>
        <v>0.69</v>
      </c>
      <c r="J468" s="9">
        <f t="shared" si="30"/>
        <v>17</v>
      </c>
      <c r="K468" s="9">
        <f t="shared" si="31"/>
        <v>5</v>
      </c>
    </row>
    <row r="469" spans="1:11" x14ac:dyDescent="0.25">
      <c r="A469" s="18">
        <v>468</v>
      </c>
      <c r="B469" s="18" t="s">
        <v>2630</v>
      </c>
      <c r="C469" s="18" t="s">
        <v>2631</v>
      </c>
      <c r="D469" s="26" t="s">
        <v>3366</v>
      </c>
      <c r="E469" s="27" t="s">
        <v>7</v>
      </c>
      <c r="F469" s="27" t="s">
        <v>3364</v>
      </c>
      <c r="G469" s="18" t="s">
        <v>222</v>
      </c>
      <c r="H469" s="18">
        <v>3</v>
      </c>
      <c r="I469" s="19">
        <f t="shared" si="29"/>
        <v>0.69</v>
      </c>
      <c r="J469" s="9">
        <f t="shared" si="30"/>
        <v>18</v>
      </c>
      <c r="K469" s="9">
        <f t="shared" si="31"/>
        <v>5</v>
      </c>
    </row>
    <row r="470" spans="1:11" x14ac:dyDescent="0.25">
      <c r="A470" s="18">
        <v>469</v>
      </c>
      <c r="B470" s="18" t="s">
        <v>2630</v>
      </c>
      <c r="C470" s="18" t="s">
        <v>2631</v>
      </c>
      <c r="D470" s="26" t="s">
        <v>3367</v>
      </c>
      <c r="E470" s="27" t="s">
        <v>7</v>
      </c>
      <c r="F470" s="27" t="s">
        <v>3364</v>
      </c>
      <c r="G470" s="18" t="s">
        <v>222</v>
      </c>
      <c r="H470" s="18">
        <v>3</v>
      </c>
      <c r="I470" s="19">
        <f t="shared" si="29"/>
        <v>0.69</v>
      </c>
      <c r="J470" s="9">
        <f t="shared" si="30"/>
        <v>19</v>
      </c>
      <c r="K470" s="9">
        <f t="shared" si="31"/>
        <v>5</v>
      </c>
    </row>
    <row r="471" spans="1:11" x14ac:dyDescent="0.25">
      <c r="A471" s="18">
        <v>470</v>
      </c>
      <c r="B471" s="18" t="s">
        <v>2630</v>
      </c>
      <c r="C471" s="18" t="s">
        <v>2631</v>
      </c>
      <c r="D471" s="26" t="s">
        <v>3368</v>
      </c>
      <c r="E471" s="27" t="s">
        <v>7</v>
      </c>
      <c r="F471" s="27" t="s">
        <v>3369</v>
      </c>
      <c r="G471" s="18" t="s">
        <v>222</v>
      </c>
      <c r="H471" s="18">
        <v>3</v>
      </c>
      <c r="I471" s="19">
        <f t="shared" si="29"/>
        <v>0.69</v>
      </c>
      <c r="J471" s="9">
        <f t="shared" si="30"/>
        <v>20</v>
      </c>
      <c r="K471" s="9">
        <f t="shared" si="31"/>
        <v>5</v>
      </c>
    </row>
    <row r="472" spans="1:11" x14ac:dyDescent="0.25">
      <c r="A472" s="18">
        <v>471</v>
      </c>
      <c r="B472" s="18" t="s">
        <v>2630</v>
      </c>
      <c r="C472" s="18" t="s">
        <v>2631</v>
      </c>
      <c r="D472" s="26" t="s">
        <v>3370</v>
      </c>
      <c r="E472" s="27" t="s">
        <v>7</v>
      </c>
      <c r="F472" s="27" t="s">
        <v>3371</v>
      </c>
      <c r="G472" s="18" t="s">
        <v>222</v>
      </c>
      <c r="H472" s="18">
        <v>3</v>
      </c>
      <c r="I472" s="19">
        <f t="shared" si="29"/>
        <v>0.7</v>
      </c>
      <c r="J472" s="9">
        <f t="shared" si="30"/>
        <v>21</v>
      </c>
      <c r="K472" s="9">
        <f t="shared" si="31"/>
        <v>5</v>
      </c>
    </row>
    <row r="473" spans="1:11" x14ac:dyDescent="0.25">
      <c r="A473" s="18">
        <v>472</v>
      </c>
      <c r="B473" s="18" t="s">
        <v>2630</v>
      </c>
      <c r="C473" s="18" t="s">
        <v>2631</v>
      </c>
      <c r="D473" s="26" t="s">
        <v>2414</v>
      </c>
      <c r="E473" s="27" t="s">
        <v>7</v>
      </c>
      <c r="F473" s="27" t="s">
        <v>3371</v>
      </c>
      <c r="G473" s="18" t="s">
        <v>222</v>
      </c>
      <c r="H473" s="18">
        <v>3</v>
      </c>
      <c r="I473" s="19">
        <f t="shared" si="29"/>
        <v>0.7</v>
      </c>
      <c r="J473" s="9">
        <f t="shared" si="30"/>
        <v>22</v>
      </c>
      <c r="K473" s="9">
        <f t="shared" si="31"/>
        <v>5</v>
      </c>
    </row>
    <row r="474" spans="1:11" x14ac:dyDescent="0.25">
      <c r="A474" s="18">
        <v>473</v>
      </c>
      <c r="B474" s="18" t="s">
        <v>2630</v>
      </c>
      <c r="C474" s="18" t="s">
        <v>2631</v>
      </c>
      <c r="D474" s="26" t="s">
        <v>3372</v>
      </c>
      <c r="E474" s="27" t="s">
        <v>7</v>
      </c>
      <c r="F474" s="27" t="s">
        <v>3371</v>
      </c>
      <c r="G474" s="18" t="s">
        <v>222</v>
      </c>
      <c r="H474" s="18">
        <v>3</v>
      </c>
      <c r="I474" s="19">
        <f t="shared" si="29"/>
        <v>0.7</v>
      </c>
      <c r="J474" s="9">
        <f t="shared" si="30"/>
        <v>23</v>
      </c>
      <c r="K474" s="9">
        <f t="shared" si="31"/>
        <v>5</v>
      </c>
    </row>
    <row r="475" spans="1:11" x14ac:dyDescent="0.25">
      <c r="A475" s="18">
        <v>474</v>
      </c>
      <c r="B475" s="18" t="s">
        <v>2630</v>
      </c>
      <c r="C475" s="18" t="s">
        <v>2631</v>
      </c>
      <c r="D475" s="26" t="s">
        <v>3373</v>
      </c>
      <c r="E475" s="27" t="s">
        <v>7</v>
      </c>
      <c r="F475" s="27" t="s">
        <v>3371</v>
      </c>
      <c r="G475" s="18" t="s">
        <v>222</v>
      </c>
      <c r="H475" s="18">
        <v>3</v>
      </c>
      <c r="I475" s="19">
        <f t="shared" si="29"/>
        <v>0.7</v>
      </c>
      <c r="J475" s="9">
        <f t="shared" si="30"/>
        <v>24</v>
      </c>
      <c r="K475" s="9">
        <f t="shared" si="31"/>
        <v>5</v>
      </c>
    </row>
    <row r="476" spans="1:11" x14ac:dyDescent="0.25">
      <c r="A476" s="18">
        <v>475</v>
      </c>
      <c r="B476" s="18" t="s">
        <v>2630</v>
      </c>
      <c r="C476" s="18" t="s">
        <v>2631</v>
      </c>
      <c r="D476" s="26" t="s">
        <v>3374</v>
      </c>
      <c r="E476" s="27" t="s">
        <v>7</v>
      </c>
      <c r="F476" s="27" t="s">
        <v>3371</v>
      </c>
      <c r="G476" s="18" t="s">
        <v>222</v>
      </c>
      <c r="H476" s="18">
        <v>3</v>
      </c>
      <c r="I476" s="19">
        <f t="shared" si="29"/>
        <v>0.7</v>
      </c>
      <c r="J476" s="9">
        <f t="shared" si="30"/>
        <v>25</v>
      </c>
      <c r="K476" s="9">
        <f t="shared" si="31"/>
        <v>5</v>
      </c>
    </row>
    <row r="477" spans="1:11" x14ac:dyDescent="0.25">
      <c r="A477" s="18">
        <v>476</v>
      </c>
      <c r="B477" s="18" t="s">
        <v>2630</v>
      </c>
      <c r="C477" s="18" t="s">
        <v>2631</v>
      </c>
      <c r="D477" s="26" t="s">
        <v>3375</v>
      </c>
      <c r="E477" s="27" t="s">
        <v>7</v>
      </c>
      <c r="F477" s="27" t="s">
        <v>3376</v>
      </c>
      <c r="G477" s="18" t="s">
        <v>222</v>
      </c>
      <c r="H477" s="18">
        <v>3</v>
      </c>
      <c r="I477" s="19">
        <f t="shared" si="29"/>
        <v>0.7</v>
      </c>
      <c r="J477" s="9">
        <f t="shared" si="30"/>
        <v>26</v>
      </c>
      <c r="K477" s="9">
        <f t="shared" si="31"/>
        <v>5</v>
      </c>
    </row>
    <row r="478" spans="1:11" x14ac:dyDescent="0.25">
      <c r="A478" s="18">
        <v>477</v>
      </c>
      <c r="B478" s="18" t="s">
        <v>2630</v>
      </c>
      <c r="C478" s="18" t="s">
        <v>2631</v>
      </c>
      <c r="D478" s="26" t="s">
        <v>3377</v>
      </c>
      <c r="E478" s="27" t="s">
        <v>7</v>
      </c>
      <c r="F478" s="27" t="s">
        <v>3376</v>
      </c>
      <c r="G478" s="18" t="s">
        <v>222</v>
      </c>
      <c r="H478" s="18">
        <v>3</v>
      </c>
      <c r="I478" s="19">
        <f t="shared" si="29"/>
        <v>0.7</v>
      </c>
      <c r="J478" s="9">
        <f t="shared" si="30"/>
        <v>27</v>
      </c>
      <c r="K478" s="9">
        <f t="shared" si="31"/>
        <v>5</v>
      </c>
    </row>
    <row r="479" spans="1:11" ht="30" x14ac:dyDescent="0.25">
      <c r="A479" s="18">
        <v>478</v>
      </c>
      <c r="B479" s="18" t="s">
        <v>2630</v>
      </c>
      <c r="C479" s="18" t="s">
        <v>2631</v>
      </c>
      <c r="D479" s="26" t="s">
        <v>3378</v>
      </c>
      <c r="E479" s="27" t="s">
        <v>7</v>
      </c>
      <c r="F479" s="27" t="s">
        <v>3376</v>
      </c>
      <c r="G479" s="18" t="s">
        <v>222</v>
      </c>
      <c r="H479" s="18">
        <v>3</v>
      </c>
      <c r="I479" s="19">
        <f t="shared" si="29"/>
        <v>0.71</v>
      </c>
      <c r="J479" s="9">
        <f t="shared" si="30"/>
        <v>28</v>
      </c>
      <c r="K479" s="9">
        <f t="shared" si="31"/>
        <v>5</v>
      </c>
    </row>
    <row r="480" spans="1:11" x14ac:dyDescent="0.25">
      <c r="A480" s="18">
        <v>479</v>
      </c>
      <c r="B480" s="18" t="s">
        <v>2630</v>
      </c>
      <c r="C480" s="18" t="s">
        <v>2631</v>
      </c>
      <c r="D480" s="26" t="s">
        <v>3379</v>
      </c>
      <c r="E480" s="27" t="s">
        <v>7</v>
      </c>
      <c r="F480" s="27" t="s">
        <v>3376</v>
      </c>
      <c r="G480" s="18" t="s">
        <v>222</v>
      </c>
      <c r="H480" s="18">
        <v>3</v>
      </c>
      <c r="I480" s="19">
        <f t="shared" si="29"/>
        <v>0.71</v>
      </c>
      <c r="J480" s="9">
        <f t="shared" si="30"/>
        <v>29</v>
      </c>
      <c r="K480" s="9">
        <f t="shared" si="31"/>
        <v>5</v>
      </c>
    </row>
    <row r="481" spans="1:11" x14ac:dyDescent="0.25">
      <c r="A481" s="18">
        <v>480</v>
      </c>
      <c r="B481" s="18" t="s">
        <v>2630</v>
      </c>
      <c r="C481" s="18" t="s">
        <v>2631</v>
      </c>
      <c r="D481" s="26" t="s">
        <v>3380</v>
      </c>
      <c r="E481" s="27" t="s">
        <v>7</v>
      </c>
      <c r="F481" s="27" t="s">
        <v>3376</v>
      </c>
      <c r="G481" s="18" t="s">
        <v>222</v>
      </c>
      <c r="H481" s="18">
        <v>3</v>
      </c>
      <c r="I481" s="19">
        <f t="shared" si="29"/>
        <v>0.71</v>
      </c>
      <c r="J481" s="9">
        <f t="shared" si="30"/>
        <v>30</v>
      </c>
      <c r="K481" s="9">
        <f t="shared" si="31"/>
        <v>5</v>
      </c>
    </row>
    <row r="482" spans="1:11" x14ac:dyDescent="0.25">
      <c r="A482" s="18">
        <v>481</v>
      </c>
      <c r="B482" s="18" t="s">
        <v>2630</v>
      </c>
      <c r="C482" s="18" t="s">
        <v>2631</v>
      </c>
      <c r="D482" s="26" t="s">
        <v>3381</v>
      </c>
      <c r="E482" s="27" t="s">
        <v>7</v>
      </c>
      <c r="F482" s="27" t="s">
        <v>3382</v>
      </c>
      <c r="G482" s="18" t="s">
        <v>222</v>
      </c>
      <c r="H482" s="18">
        <v>3</v>
      </c>
      <c r="I482" s="19">
        <f t="shared" si="29"/>
        <v>0.71</v>
      </c>
      <c r="J482" s="9">
        <f t="shared" si="30"/>
        <v>31</v>
      </c>
      <c r="K482" s="9">
        <f t="shared" si="31"/>
        <v>5</v>
      </c>
    </row>
    <row r="483" spans="1:11" ht="30" x14ac:dyDescent="0.25">
      <c r="A483" s="18">
        <v>482</v>
      </c>
      <c r="B483" s="18" t="s">
        <v>2630</v>
      </c>
      <c r="C483" s="18" t="s">
        <v>2631</v>
      </c>
      <c r="D483" s="26" t="s">
        <v>3383</v>
      </c>
      <c r="E483" s="27" t="s">
        <v>7</v>
      </c>
      <c r="F483" s="27" t="s">
        <v>3384</v>
      </c>
      <c r="G483" s="18" t="s">
        <v>222</v>
      </c>
      <c r="H483" s="18">
        <v>3</v>
      </c>
      <c r="I483" s="19">
        <f t="shared" si="29"/>
        <v>0.71</v>
      </c>
      <c r="J483" s="9">
        <f t="shared" si="30"/>
        <v>32</v>
      </c>
      <c r="K483" s="9">
        <f t="shared" si="31"/>
        <v>5</v>
      </c>
    </row>
    <row r="484" spans="1:11" ht="30" x14ac:dyDescent="0.25">
      <c r="A484" s="18">
        <v>483</v>
      </c>
      <c r="B484" s="18" t="s">
        <v>2630</v>
      </c>
      <c r="C484" s="18" t="s">
        <v>2631</v>
      </c>
      <c r="D484" s="26" t="s">
        <v>3385</v>
      </c>
      <c r="E484" s="27" t="s">
        <v>7</v>
      </c>
      <c r="F484" s="27" t="s">
        <v>3386</v>
      </c>
      <c r="G484" s="18" t="s">
        <v>222</v>
      </c>
      <c r="H484" s="18">
        <v>3</v>
      </c>
      <c r="I484" s="19">
        <f t="shared" si="29"/>
        <v>0.71</v>
      </c>
      <c r="J484" s="9">
        <f t="shared" si="30"/>
        <v>33</v>
      </c>
      <c r="K484" s="9">
        <f t="shared" si="31"/>
        <v>5</v>
      </c>
    </row>
    <row r="485" spans="1:11" x14ac:dyDescent="0.25">
      <c r="A485" s="18">
        <v>484</v>
      </c>
      <c r="B485" s="18" t="s">
        <v>2630</v>
      </c>
      <c r="C485" s="18" t="s">
        <v>2631</v>
      </c>
      <c r="D485" s="26" t="s">
        <v>3387</v>
      </c>
      <c r="E485" s="27" t="s">
        <v>7</v>
      </c>
      <c r="F485" s="27" t="s">
        <v>3386</v>
      </c>
      <c r="G485" s="18" t="s">
        <v>222</v>
      </c>
      <c r="H485" s="18">
        <v>3</v>
      </c>
      <c r="I485" s="19">
        <f t="shared" si="29"/>
        <v>0.71</v>
      </c>
      <c r="J485" s="9">
        <f t="shared" si="30"/>
        <v>34</v>
      </c>
      <c r="K485" s="9">
        <f t="shared" si="31"/>
        <v>5</v>
      </c>
    </row>
    <row r="486" spans="1:11" x14ac:dyDescent="0.25">
      <c r="A486" s="18">
        <v>485</v>
      </c>
      <c r="B486" s="18" t="s">
        <v>2630</v>
      </c>
      <c r="C486" s="18" t="s">
        <v>2631</v>
      </c>
      <c r="D486" s="26" t="s">
        <v>3388</v>
      </c>
      <c r="E486" s="27" t="s">
        <v>7</v>
      </c>
      <c r="F486" s="27" t="s">
        <v>3389</v>
      </c>
      <c r="G486" s="18" t="s">
        <v>222</v>
      </c>
      <c r="H486" s="18">
        <v>3</v>
      </c>
      <c r="I486" s="19">
        <f t="shared" si="29"/>
        <v>0.72</v>
      </c>
      <c r="J486" s="9">
        <f t="shared" si="30"/>
        <v>35</v>
      </c>
      <c r="K486" s="9">
        <f t="shared" si="31"/>
        <v>5</v>
      </c>
    </row>
    <row r="487" spans="1:11" x14ac:dyDescent="0.25">
      <c r="A487" s="18">
        <v>486</v>
      </c>
      <c r="B487" s="18" t="s">
        <v>2630</v>
      </c>
      <c r="C487" s="18" t="s">
        <v>2631</v>
      </c>
      <c r="D487" s="26" t="s">
        <v>3390</v>
      </c>
      <c r="E487" s="27" t="s">
        <v>7</v>
      </c>
      <c r="F487" s="27" t="s">
        <v>3389</v>
      </c>
      <c r="G487" s="18" t="s">
        <v>222</v>
      </c>
      <c r="H487" s="18">
        <v>3</v>
      </c>
      <c r="I487" s="19">
        <f t="shared" si="29"/>
        <v>0.72</v>
      </c>
      <c r="J487" s="9">
        <f t="shared" si="30"/>
        <v>36</v>
      </c>
      <c r="K487" s="9">
        <f t="shared" si="31"/>
        <v>5</v>
      </c>
    </row>
    <row r="488" spans="1:11" x14ac:dyDescent="0.25">
      <c r="A488" s="18">
        <v>487</v>
      </c>
      <c r="B488" s="18" t="s">
        <v>2630</v>
      </c>
      <c r="C488" s="18" t="s">
        <v>2631</v>
      </c>
      <c r="D488" s="26" t="s">
        <v>3391</v>
      </c>
      <c r="E488" s="27" t="s">
        <v>7</v>
      </c>
      <c r="F488" s="27" t="s">
        <v>3392</v>
      </c>
      <c r="G488" s="18" t="s">
        <v>222</v>
      </c>
      <c r="H488" s="18">
        <v>3</v>
      </c>
      <c r="I488" s="19">
        <f t="shared" si="29"/>
        <v>0.72</v>
      </c>
      <c r="J488" s="9">
        <f t="shared" si="30"/>
        <v>37</v>
      </c>
      <c r="K488" s="9">
        <f t="shared" si="31"/>
        <v>5</v>
      </c>
    </row>
    <row r="489" spans="1:11" x14ac:dyDescent="0.25">
      <c r="A489" s="18">
        <v>488</v>
      </c>
      <c r="B489" s="18" t="s">
        <v>2630</v>
      </c>
      <c r="C489" s="18" t="s">
        <v>2631</v>
      </c>
      <c r="D489" s="26" t="s">
        <v>3393</v>
      </c>
      <c r="E489" s="27" t="s">
        <v>7</v>
      </c>
      <c r="F489" s="27" t="s">
        <v>3394</v>
      </c>
      <c r="G489" s="18" t="s">
        <v>222</v>
      </c>
      <c r="H489" s="18">
        <v>3</v>
      </c>
      <c r="I489" s="19">
        <f t="shared" si="29"/>
        <v>0.72</v>
      </c>
      <c r="J489" s="9">
        <f t="shared" si="30"/>
        <v>38</v>
      </c>
      <c r="K489" s="9">
        <f t="shared" si="31"/>
        <v>5</v>
      </c>
    </row>
    <row r="490" spans="1:11" x14ac:dyDescent="0.25">
      <c r="A490" s="18">
        <v>489</v>
      </c>
      <c r="B490" s="18" t="s">
        <v>2630</v>
      </c>
      <c r="C490" s="18" t="s">
        <v>2631</v>
      </c>
      <c r="D490" s="26" t="s">
        <v>3395</v>
      </c>
      <c r="E490" s="27" t="s">
        <v>7</v>
      </c>
      <c r="F490" s="27" t="s">
        <v>3394</v>
      </c>
      <c r="G490" s="18" t="s">
        <v>222</v>
      </c>
      <c r="H490" s="18">
        <v>3</v>
      </c>
      <c r="I490" s="19">
        <f t="shared" si="29"/>
        <v>0.72</v>
      </c>
      <c r="J490" s="9">
        <f t="shared" si="30"/>
        <v>39</v>
      </c>
      <c r="K490" s="9">
        <f t="shared" si="31"/>
        <v>5</v>
      </c>
    </row>
    <row r="491" spans="1:11" x14ac:dyDescent="0.25">
      <c r="A491" s="18">
        <v>490</v>
      </c>
      <c r="B491" s="18" t="s">
        <v>2630</v>
      </c>
      <c r="C491" s="18" t="s">
        <v>2631</v>
      </c>
      <c r="D491" s="26" t="s">
        <v>3396</v>
      </c>
      <c r="E491" s="27" t="s">
        <v>7</v>
      </c>
      <c r="F491" s="27" t="s">
        <v>3394</v>
      </c>
      <c r="G491" s="18" t="s">
        <v>222</v>
      </c>
      <c r="H491" s="18">
        <v>3</v>
      </c>
      <c r="I491" s="19">
        <f t="shared" si="29"/>
        <v>0.72</v>
      </c>
      <c r="J491" s="9">
        <f t="shared" si="30"/>
        <v>40</v>
      </c>
      <c r="K491" s="9">
        <f t="shared" si="31"/>
        <v>5</v>
      </c>
    </row>
    <row r="492" spans="1:11" x14ac:dyDescent="0.25">
      <c r="A492" s="18">
        <v>491</v>
      </c>
      <c r="B492" s="18" t="s">
        <v>2630</v>
      </c>
      <c r="C492" s="18" t="s">
        <v>2631</v>
      </c>
      <c r="D492" s="26" t="s">
        <v>3397</v>
      </c>
      <c r="E492" s="27" t="s">
        <v>7</v>
      </c>
      <c r="F492" s="27" t="s">
        <v>3394</v>
      </c>
      <c r="G492" s="18" t="s">
        <v>222</v>
      </c>
      <c r="H492" s="18">
        <v>3</v>
      </c>
      <c r="I492" s="19">
        <f t="shared" si="29"/>
        <v>0.73</v>
      </c>
      <c r="J492" s="9">
        <f t="shared" si="30"/>
        <v>41</v>
      </c>
      <c r="K492" s="9">
        <f t="shared" si="31"/>
        <v>5</v>
      </c>
    </row>
    <row r="493" spans="1:11" x14ac:dyDescent="0.25">
      <c r="A493" s="18">
        <v>492</v>
      </c>
      <c r="B493" s="18" t="s">
        <v>2630</v>
      </c>
      <c r="C493" s="18" t="s">
        <v>2631</v>
      </c>
      <c r="D493" s="26" t="s">
        <v>3398</v>
      </c>
      <c r="E493" s="27" t="s">
        <v>7</v>
      </c>
      <c r="F493" s="27" t="s">
        <v>3399</v>
      </c>
      <c r="G493" s="18" t="s">
        <v>222</v>
      </c>
      <c r="H493" s="18">
        <v>3</v>
      </c>
      <c r="I493" s="19">
        <f t="shared" si="29"/>
        <v>0.73</v>
      </c>
      <c r="J493" s="9">
        <f t="shared" si="30"/>
        <v>42</v>
      </c>
      <c r="K493" s="9">
        <f t="shared" si="31"/>
        <v>5</v>
      </c>
    </row>
    <row r="494" spans="1:11" x14ac:dyDescent="0.25">
      <c r="A494" s="18">
        <v>493</v>
      </c>
      <c r="B494" s="18" t="s">
        <v>2630</v>
      </c>
      <c r="C494" s="18" t="s">
        <v>2631</v>
      </c>
      <c r="D494" s="26" t="s">
        <v>3400</v>
      </c>
      <c r="E494" s="27" t="s">
        <v>7</v>
      </c>
      <c r="F494" s="27" t="s">
        <v>3399</v>
      </c>
      <c r="G494" s="18" t="s">
        <v>222</v>
      </c>
      <c r="H494" s="18">
        <v>3</v>
      </c>
      <c r="I494" s="19">
        <f t="shared" si="29"/>
        <v>0.73</v>
      </c>
      <c r="J494" s="9">
        <f t="shared" si="30"/>
        <v>43</v>
      </c>
      <c r="K494" s="9">
        <f t="shared" si="31"/>
        <v>5</v>
      </c>
    </row>
    <row r="495" spans="1:11" x14ac:dyDescent="0.25">
      <c r="A495" s="18">
        <v>494</v>
      </c>
      <c r="B495" s="18" t="s">
        <v>2630</v>
      </c>
      <c r="C495" s="18" t="s">
        <v>2631</v>
      </c>
      <c r="D495" s="26" t="s">
        <v>3401</v>
      </c>
      <c r="E495" s="27" t="s">
        <v>7</v>
      </c>
      <c r="F495" s="27" t="s">
        <v>3399</v>
      </c>
      <c r="G495" s="18" t="s">
        <v>222</v>
      </c>
      <c r="H495" s="18">
        <v>3</v>
      </c>
      <c r="I495" s="19">
        <f t="shared" si="29"/>
        <v>0.73</v>
      </c>
      <c r="J495" s="9">
        <f t="shared" si="30"/>
        <v>44</v>
      </c>
      <c r="K495" s="9">
        <f t="shared" si="31"/>
        <v>5</v>
      </c>
    </row>
    <row r="496" spans="1:11" x14ac:dyDescent="0.25">
      <c r="A496" s="18">
        <v>495</v>
      </c>
      <c r="B496" s="18" t="s">
        <v>2630</v>
      </c>
      <c r="C496" s="18" t="s">
        <v>2631</v>
      </c>
      <c r="D496" s="26" t="s">
        <v>3402</v>
      </c>
      <c r="E496" s="27" t="s">
        <v>7</v>
      </c>
      <c r="F496" s="27" t="s">
        <v>3399</v>
      </c>
      <c r="G496" s="18" t="s">
        <v>222</v>
      </c>
      <c r="H496" s="18">
        <v>3</v>
      </c>
      <c r="I496" s="19">
        <f t="shared" si="29"/>
        <v>0.73</v>
      </c>
      <c r="J496" s="9">
        <f t="shared" si="30"/>
        <v>45</v>
      </c>
      <c r="K496" s="9">
        <f t="shared" si="31"/>
        <v>5</v>
      </c>
    </row>
    <row r="497" spans="1:11" x14ac:dyDescent="0.25">
      <c r="A497" s="18">
        <v>496</v>
      </c>
      <c r="B497" s="18" t="s">
        <v>2630</v>
      </c>
      <c r="C497" s="18" t="s">
        <v>2631</v>
      </c>
      <c r="D497" s="26" t="s">
        <v>3403</v>
      </c>
      <c r="E497" s="27" t="s">
        <v>7</v>
      </c>
      <c r="F497" s="27" t="s">
        <v>3399</v>
      </c>
      <c r="G497" s="18" t="s">
        <v>222</v>
      </c>
      <c r="H497" s="18">
        <v>3</v>
      </c>
      <c r="I497" s="19">
        <f t="shared" si="29"/>
        <v>0.73</v>
      </c>
      <c r="J497" s="9">
        <f t="shared" si="30"/>
        <v>46</v>
      </c>
      <c r="K497" s="9">
        <f t="shared" si="31"/>
        <v>5</v>
      </c>
    </row>
    <row r="498" spans="1:11" x14ac:dyDescent="0.25">
      <c r="A498" s="18">
        <v>497</v>
      </c>
      <c r="B498" s="18" t="s">
        <v>2630</v>
      </c>
      <c r="C498" s="18" t="s">
        <v>2631</v>
      </c>
      <c r="D498" s="26" t="s">
        <v>3404</v>
      </c>
      <c r="E498" s="27" t="s">
        <v>7</v>
      </c>
      <c r="F498" s="27" t="s">
        <v>3405</v>
      </c>
      <c r="G498" s="18" t="s">
        <v>222</v>
      </c>
      <c r="H498" s="18">
        <v>3</v>
      </c>
      <c r="I498" s="19">
        <f t="shared" si="29"/>
        <v>0.73</v>
      </c>
      <c r="J498" s="9">
        <f t="shared" si="30"/>
        <v>47</v>
      </c>
      <c r="K498" s="9">
        <f t="shared" si="31"/>
        <v>5</v>
      </c>
    </row>
    <row r="499" spans="1:11" x14ac:dyDescent="0.25">
      <c r="A499" s="18">
        <v>498</v>
      </c>
      <c r="B499" s="18" t="s">
        <v>2630</v>
      </c>
      <c r="C499" s="18" t="s">
        <v>2631</v>
      </c>
      <c r="D499" s="26" t="s">
        <v>3406</v>
      </c>
      <c r="E499" s="27" t="s">
        <v>7</v>
      </c>
      <c r="F499" s="27" t="s">
        <v>3407</v>
      </c>
      <c r="G499" s="18" t="s">
        <v>222</v>
      </c>
      <c r="H499" s="18">
        <v>3</v>
      </c>
      <c r="I499" s="19">
        <f t="shared" si="29"/>
        <v>0.74</v>
      </c>
      <c r="J499" s="9">
        <f t="shared" si="30"/>
        <v>48</v>
      </c>
      <c r="K499" s="9">
        <f t="shared" si="31"/>
        <v>5</v>
      </c>
    </row>
    <row r="500" spans="1:11" ht="30" x14ac:dyDescent="0.25">
      <c r="A500" s="18">
        <v>499</v>
      </c>
      <c r="B500" s="18" t="s">
        <v>2630</v>
      </c>
      <c r="C500" s="18" t="s">
        <v>2631</v>
      </c>
      <c r="D500" s="26" t="s">
        <v>3408</v>
      </c>
      <c r="E500" s="27" t="s">
        <v>7</v>
      </c>
      <c r="F500" s="27" t="s">
        <v>3407</v>
      </c>
      <c r="G500" s="18" t="s">
        <v>222</v>
      </c>
      <c r="H500" s="18">
        <v>3</v>
      </c>
      <c r="I500" s="19">
        <f t="shared" si="29"/>
        <v>0.74</v>
      </c>
      <c r="J500" s="9">
        <f t="shared" si="30"/>
        <v>49</v>
      </c>
      <c r="K500" s="9">
        <f t="shared" si="31"/>
        <v>5</v>
      </c>
    </row>
    <row r="501" spans="1:11" x14ac:dyDescent="0.25">
      <c r="A501" s="18">
        <v>500</v>
      </c>
      <c r="B501" s="18" t="s">
        <v>2630</v>
      </c>
      <c r="C501" s="18" t="s">
        <v>2631</v>
      </c>
      <c r="D501" s="26" t="s">
        <v>3409</v>
      </c>
      <c r="E501" s="27" t="s">
        <v>7</v>
      </c>
      <c r="F501" s="27" t="s">
        <v>3410</v>
      </c>
      <c r="G501" s="18" t="s">
        <v>222</v>
      </c>
      <c r="H501" s="18">
        <v>3</v>
      </c>
      <c r="I501" s="19">
        <f t="shared" si="29"/>
        <v>0.74</v>
      </c>
      <c r="J501" s="9">
        <f t="shared" si="30"/>
        <v>50</v>
      </c>
      <c r="K501" s="9">
        <f t="shared" si="31"/>
        <v>5</v>
      </c>
    </row>
    <row r="502" spans="1:11" x14ac:dyDescent="0.25">
      <c r="A502" s="18">
        <v>501</v>
      </c>
      <c r="B502" s="18" t="s">
        <v>2630</v>
      </c>
      <c r="C502" s="18" t="s">
        <v>2631</v>
      </c>
      <c r="D502" s="26" t="s">
        <v>3411</v>
      </c>
      <c r="E502" s="27" t="s">
        <v>7</v>
      </c>
      <c r="F502" s="27" t="s">
        <v>3410</v>
      </c>
      <c r="G502" s="18" t="s">
        <v>222</v>
      </c>
      <c r="H502" s="18">
        <v>3</v>
      </c>
      <c r="I502" s="19">
        <f t="shared" si="29"/>
        <v>0.74</v>
      </c>
      <c r="J502" s="9">
        <f t="shared" si="30"/>
        <v>51</v>
      </c>
      <c r="K502" s="9">
        <f t="shared" si="31"/>
        <v>5</v>
      </c>
    </row>
    <row r="503" spans="1:11" x14ac:dyDescent="0.25">
      <c r="A503" s="18">
        <v>502</v>
      </c>
      <c r="B503" s="18" t="s">
        <v>2630</v>
      </c>
      <c r="C503" s="18" t="s">
        <v>2631</v>
      </c>
      <c r="D503" s="26" t="s">
        <v>3412</v>
      </c>
      <c r="E503" s="27" t="s">
        <v>7</v>
      </c>
      <c r="F503" s="27" t="s">
        <v>3410</v>
      </c>
      <c r="G503" s="18" t="s">
        <v>222</v>
      </c>
      <c r="H503" s="18">
        <v>3</v>
      </c>
      <c r="I503" s="19">
        <f t="shared" si="29"/>
        <v>0.74</v>
      </c>
      <c r="J503" s="9">
        <f t="shared" si="30"/>
        <v>52</v>
      </c>
      <c r="K503" s="9">
        <f t="shared" si="31"/>
        <v>5</v>
      </c>
    </row>
    <row r="504" spans="1:11" x14ac:dyDescent="0.25">
      <c r="A504" s="18">
        <v>503</v>
      </c>
      <c r="B504" s="18" t="s">
        <v>2630</v>
      </c>
      <c r="C504" s="18" t="s">
        <v>2631</v>
      </c>
      <c r="D504" s="26" t="s">
        <v>3413</v>
      </c>
      <c r="E504" s="27" t="s">
        <v>7</v>
      </c>
      <c r="F504" s="27" t="s">
        <v>3410</v>
      </c>
      <c r="G504" s="18" t="s">
        <v>222</v>
      </c>
      <c r="H504" s="18">
        <v>3</v>
      </c>
      <c r="I504" s="19">
        <f t="shared" si="29"/>
        <v>0.74</v>
      </c>
      <c r="J504" s="9">
        <f t="shared" si="30"/>
        <v>53</v>
      </c>
      <c r="K504" s="9">
        <f t="shared" si="31"/>
        <v>5</v>
      </c>
    </row>
    <row r="505" spans="1:11" x14ac:dyDescent="0.25">
      <c r="A505" s="18">
        <v>504</v>
      </c>
      <c r="B505" s="18" t="s">
        <v>2630</v>
      </c>
      <c r="C505" s="18" t="s">
        <v>2631</v>
      </c>
      <c r="D505" s="26" t="s">
        <v>3414</v>
      </c>
      <c r="E505" s="27" t="s">
        <v>7</v>
      </c>
      <c r="F505" s="27" t="s">
        <v>3410</v>
      </c>
      <c r="G505" s="18" t="s">
        <v>222</v>
      </c>
      <c r="H505" s="18">
        <v>3</v>
      </c>
      <c r="I505" s="19">
        <f t="shared" si="29"/>
        <v>0.74</v>
      </c>
      <c r="J505" s="9">
        <f t="shared" si="30"/>
        <v>54</v>
      </c>
      <c r="K505" s="9">
        <f t="shared" si="31"/>
        <v>5</v>
      </c>
    </row>
    <row r="506" spans="1:11" ht="30" x14ac:dyDescent="0.25">
      <c r="A506" s="18">
        <v>505</v>
      </c>
      <c r="B506" s="18" t="s">
        <v>2630</v>
      </c>
      <c r="C506" s="18" t="s">
        <v>2631</v>
      </c>
      <c r="D506" s="26" t="s">
        <v>3415</v>
      </c>
      <c r="E506" s="27" t="s">
        <v>7</v>
      </c>
      <c r="F506" s="27" t="s">
        <v>3416</v>
      </c>
      <c r="G506" s="18" t="s">
        <v>222</v>
      </c>
      <c r="H506" s="18">
        <v>3</v>
      </c>
      <c r="I506" s="19">
        <f t="shared" si="29"/>
        <v>0.75</v>
      </c>
      <c r="J506" s="9">
        <f t="shared" si="30"/>
        <v>55</v>
      </c>
      <c r="K506" s="9">
        <f t="shared" si="31"/>
        <v>5</v>
      </c>
    </row>
    <row r="507" spans="1:11" x14ac:dyDescent="0.25">
      <c r="A507" s="18">
        <v>506</v>
      </c>
      <c r="B507" s="18" t="s">
        <v>2630</v>
      </c>
      <c r="C507" s="18" t="s">
        <v>2631</v>
      </c>
      <c r="D507" s="26" t="s">
        <v>3417</v>
      </c>
      <c r="E507" s="27" t="s">
        <v>7</v>
      </c>
      <c r="F507" s="27" t="s">
        <v>3416</v>
      </c>
      <c r="G507" s="18" t="s">
        <v>222</v>
      </c>
      <c r="H507" s="18">
        <v>3</v>
      </c>
      <c r="I507" s="19">
        <f t="shared" si="29"/>
        <v>0.75</v>
      </c>
      <c r="J507" s="9">
        <f t="shared" si="30"/>
        <v>56</v>
      </c>
      <c r="K507" s="9">
        <f t="shared" si="31"/>
        <v>5</v>
      </c>
    </row>
    <row r="508" spans="1:11" x14ac:dyDescent="0.25">
      <c r="A508" s="18">
        <v>507</v>
      </c>
      <c r="B508" s="18" t="s">
        <v>2630</v>
      </c>
      <c r="C508" s="18" t="s">
        <v>2631</v>
      </c>
      <c r="D508" s="26" t="s">
        <v>3418</v>
      </c>
      <c r="E508" s="27" t="s">
        <v>7</v>
      </c>
      <c r="F508" s="27" t="s">
        <v>3416</v>
      </c>
      <c r="G508" s="18" t="s">
        <v>222</v>
      </c>
      <c r="H508" s="18">
        <v>3</v>
      </c>
      <c r="I508" s="19">
        <f t="shared" si="29"/>
        <v>0.75</v>
      </c>
      <c r="J508" s="9">
        <f t="shared" si="30"/>
        <v>57</v>
      </c>
      <c r="K508" s="9">
        <f t="shared" si="31"/>
        <v>5</v>
      </c>
    </row>
    <row r="509" spans="1:11" x14ac:dyDescent="0.25">
      <c r="A509" s="18">
        <v>508</v>
      </c>
      <c r="B509" s="18" t="s">
        <v>2630</v>
      </c>
      <c r="C509" s="18" t="s">
        <v>2631</v>
      </c>
      <c r="D509" s="26" t="s">
        <v>3419</v>
      </c>
      <c r="E509" s="27" t="s">
        <v>7</v>
      </c>
      <c r="F509" s="27" t="s">
        <v>3420</v>
      </c>
      <c r="G509" s="18" t="s">
        <v>222</v>
      </c>
      <c r="H509" s="18">
        <v>3</v>
      </c>
      <c r="I509" s="19">
        <f t="shared" si="29"/>
        <v>0.75</v>
      </c>
      <c r="J509" s="9">
        <f t="shared" si="30"/>
        <v>58</v>
      </c>
      <c r="K509" s="9">
        <f t="shared" si="31"/>
        <v>5</v>
      </c>
    </row>
    <row r="510" spans="1:11" ht="30" x14ac:dyDescent="0.25">
      <c r="A510" s="18">
        <v>509</v>
      </c>
      <c r="B510" s="18" t="s">
        <v>2630</v>
      </c>
      <c r="C510" s="18" t="s">
        <v>2631</v>
      </c>
      <c r="D510" s="26" t="s">
        <v>3421</v>
      </c>
      <c r="E510" s="27" t="s">
        <v>7</v>
      </c>
      <c r="F510" s="27" t="s">
        <v>3420</v>
      </c>
      <c r="G510" s="18" t="s">
        <v>222</v>
      </c>
      <c r="H510" s="18">
        <v>3</v>
      </c>
      <c r="I510" s="19">
        <f t="shared" si="29"/>
        <v>0.75</v>
      </c>
      <c r="J510" s="9">
        <f t="shared" si="30"/>
        <v>59</v>
      </c>
      <c r="K510" s="9">
        <f t="shared" si="31"/>
        <v>5</v>
      </c>
    </row>
    <row r="511" spans="1:11" x14ac:dyDescent="0.25">
      <c r="A511" s="18">
        <v>510</v>
      </c>
      <c r="B511" s="18" t="s">
        <v>2630</v>
      </c>
      <c r="C511" s="18" t="s">
        <v>2631</v>
      </c>
      <c r="D511" s="26" t="s">
        <v>3422</v>
      </c>
      <c r="E511" s="27" t="s">
        <v>7</v>
      </c>
      <c r="F511" s="27" t="s">
        <v>3423</v>
      </c>
      <c r="G511" s="18" t="s">
        <v>222</v>
      </c>
      <c r="H511" s="18">
        <v>3</v>
      </c>
      <c r="I511" s="19">
        <f t="shared" si="29"/>
        <v>0.75</v>
      </c>
      <c r="J511" s="9">
        <f t="shared" si="30"/>
        <v>60</v>
      </c>
      <c r="K511" s="9">
        <f t="shared" si="31"/>
        <v>5</v>
      </c>
    </row>
    <row r="512" spans="1:11" x14ac:dyDescent="0.25">
      <c r="A512" s="18">
        <v>511</v>
      </c>
      <c r="B512" s="18" t="s">
        <v>2630</v>
      </c>
      <c r="C512" s="18" t="s">
        <v>2631</v>
      </c>
      <c r="D512" s="26" t="s">
        <v>3424</v>
      </c>
      <c r="E512" s="27" t="s">
        <v>7</v>
      </c>
      <c r="F512" s="27" t="s">
        <v>3423</v>
      </c>
      <c r="G512" s="18" t="s">
        <v>222</v>
      </c>
      <c r="H512" s="18">
        <v>3</v>
      </c>
      <c r="I512" s="19">
        <f t="shared" si="29"/>
        <v>0.76</v>
      </c>
      <c r="J512" s="9">
        <f t="shared" si="30"/>
        <v>61</v>
      </c>
      <c r="K512" s="9">
        <f t="shared" si="31"/>
        <v>5</v>
      </c>
    </row>
    <row r="513" spans="1:11" x14ac:dyDescent="0.25">
      <c r="A513" s="18">
        <v>512</v>
      </c>
      <c r="B513" s="18" t="s">
        <v>2630</v>
      </c>
      <c r="C513" s="18" t="s">
        <v>2631</v>
      </c>
      <c r="D513" s="26" t="s">
        <v>3425</v>
      </c>
      <c r="E513" s="27" t="s">
        <v>7</v>
      </c>
      <c r="F513" s="27" t="s">
        <v>3423</v>
      </c>
      <c r="G513" s="18" t="s">
        <v>222</v>
      </c>
      <c r="H513" s="18">
        <v>3</v>
      </c>
      <c r="I513" s="19">
        <f t="shared" si="29"/>
        <v>0.76</v>
      </c>
      <c r="J513" s="9">
        <f t="shared" si="30"/>
        <v>62</v>
      </c>
      <c r="K513" s="9">
        <f t="shared" si="31"/>
        <v>5</v>
      </c>
    </row>
    <row r="514" spans="1:11" x14ac:dyDescent="0.25">
      <c r="A514" s="18">
        <v>513</v>
      </c>
      <c r="B514" s="18" t="s">
        <v>2630</v>
      </c>
      <c r="C514" s="18" t="s">
        <v>2631</v>
      </c>
      <c r="D514" s="26" t="s">
        <v>3426</v>
      </c>
      <c r="E514" s="27" t="s">
        <v>7</v>
      </c>
      <c r="F514" s="27" t="s">
        <v>3427</v>
      </c>
      <c r="G514" s="18" t="s">
        <v>222</v>
      </c>
      <c r="H514" s="18">
        <v>3</v>
      </c>
      <c r="I514" s="19">
        <f t="shared" ref="I514:I577" si="32">PERCENTRANK(A:A,A514,2)</f>
        <v>0.76</v>
      </c>
      <c r="J514" s="9">
        <f t="shared" si="30"/>
        <v>63</v>
      </c>
      <c r="K514" s="9">
        <f t="shared" si="31"/>
        <v>5</v>
      </c>
    </row>
    <row r="515" spans="1:11" x14ac:dyDescent="0.25">
      <c r="A515" s="18">
        <v>514</v>
      </c>
      <c r="B515" s="18" t="s">
        <v>2630</v>
      </c>
      <c r="C515" s="18" t="s">
        <v>2631</v>
      </c>
      <c r="D515" s="26" t="s">
        <v>3428</v>
      </c>
      <c r="E515" s="27" t="s">
        <v>7</v>
      </c>
      <c r="F515" s="27" t="s">
        <v>3427</v>
      </c>
      <c r="G515" s="18" t="s">
        <v>222</v>
      </c>
      <c r="H515" s="18">
        <v>3</v>
      </c>
      <c r="I515" s="19">
        <f t="shared" si="32"/>
        <v>0.76</v>
      </c>
      <c r="J515" s="9">
        <f t="shared" ref="J515:J578" si="33">IF(H515=H514,J514+1,1)</f>
        <v>64</v>
      </c>
      <c r="K515" s="9">
        <f t="shared" si="31"/>
        <v>5</v>
      </c>
    </row>
    <row r="516" spans="1:11" x14ac:dyDescent="0.25">
      <c r="A516" s="18">
        <v>515</v>
      </c>
      <c r="B516" s="18" t="s">
        <v>2630</v>
      </c>
      <c r="C516" s="18" t="s">
        <v>2631</v>
      </c>
      <c r="D516" s="26" t="s">
        <v>3429</v>
      </c>
      <c r="E516" s="27" t="s">
        <v>7</v>
      </c>
      <c r="F516" s="27" t="s">
        <v>3430</v>
      </c>
      <c r="G516" s="18" t="s">
        <v>222</v>
      </c>
      <c r="H516" s="18">
        <v>3</v>
      </c>
      <c r="I516" s="19">
        <f t="shared" si="32"/>
        <v>0.76</v>
      </c>
      <c r="J516" s="9">
        <f t="shared" si="33"/>
        <v>65</v>
      </c>
      <c r="K516" s="9">
        <f t="shared" si="31"/>
        <v>5</v>
      </c>
    </row>
    <row r="517" spans="1:11" x14ac:dyDescent="0.25">
      <c r="A517" s="18">
        <v>516</v>
      </c>
      <c r="B517" s="18" t="s">
        <v>2630</v>
      </c>
      <c r="C517" s="18" t="s">
        <v>2631</v>
      </c>
      <c r="D517" s="26" t="s">
        <v>3431</v>
      </c>
      <c r="E517" s="27" t="s">
        <v>7</v>
      </c>
      <c r="F517" s="27" t="s">
        <v>3430</v>
      </c>
      <c r="G517" s="18" t="s">
        <v>222</v>
      </c>
      <c r="H517" s="18">
        <v>3</v>
      </c>
      <c r="I517" s="19">
        <f t="shared" si="32"/>
        <v>0.76</v>
      </c>
      <c r="J517" s="9">
        <f t="shared" si="33"/>
        <v>66</v>
      </c>
      <c r="K517" s="9">
        <f t="shared" ref="K517:K580" si="34">IF(J517&lt;COUNTIF(G:G,"Q3")*0.31,5,IF(J517&gt;COUNTIF(G:G,"q3")*0.69,4,4.5))</f>
        <v>5</v>
      </c>
    </row>
    <row r="518" spans="1:11" x14ac:dyDescent="0.25">
      <c r="A518" s="18">
        <v>517</v>
      </c>
      <c r="B518" s="18" t="s">
        <v>2630</v>
      </c>
      <c r="C518" s="18" t="s">
        <v>2631</v>
      </c>
      <c r="D518" s="26" t="s">
        <v>3432</v>
      </c>
      <c r="E518" s="27" t="s">
        <v>7</v>
      </c>
      <c r="F518" s="27" t="s">
        <v>3430</v>
      </c>
      <c r="G518" s="18" t="s">
        <v>222</v>
      </c>
      <c r="H518" s="18">
        <v>3</v>
      </c>
      <c r="I518" s="19">
        <f t="shared" si="32"/>
        <v>0.76</v>
      </c>
      <c r="J518" s="9">
        <f t="shared" si="33"/>
        <v>67</v>
      </c>
      <c r="K518" s="9">
        <f t="shared" si="34"/>
        <v>5</v>
      </c>
    </row>
    <row r="519" spans="1:11" x14ac:dyDescent="0.25">
      <c r="A519" s="18">
        <v>518</v>
      </c>
      <c r="B519" s="18" t="s">
        <v>2630</v>
      </c>
      <c r="C519" s="18" t="s">
        <v>2631</v>
      </c>
      <c r="D519" s="26" t="s">
        <v>3433</v>
      </c>
      <c r="E519" s="27" t="s">
        <v>7</v>
      </c>
      <c r="F519" s="27" t="s">
        <v>3430</v>
      </c>
      <c r="G519" s="18" t="s">
        <v>222</v>
      </c>
      <c r="H519" s="18">
        <v>3</v>
      </c>
      <c r="I519" s="19">
        <f t="shared" si="32"/>
        <v>0.77</v>
      </c>
      <c r="J519" s="9">
        <f t="shared" si="33"/>
        <v>68</v>
      </c>
      <c r="K519" s="9">
        <f t="shared" si="34"/>
        <v>5</v>
      </c>
    </row>
    <row r="520" spans="1:11" x14ac:dyDescent="0.25">
      <c r="A520" s="18">
        <v>519</v>
      </c>
      <c r="B520" s="18" t="s">
        <v>2630</v>
      </c>
      <c r="C520" s="18" t="s">
        <v>2631</v>
      </c>
      <c r="D520" s="26" t="s">
        <v>3434</v>
      </c>
      <c r="E520" s="27" t="s">
        <v>7</v>
      </c>
      <c r="F520" s="27" t="s">
        <v>3435</v>
      </c>
      <c r="G520" s="18" t="s">
        <v>222</v>
      </c>
      <c r="H520" s="18">
        <v>3</v>
      </c>
      <c r="I520" s="19">
        <f t="shared" si="32"/>
        <v>0.77</v>
      </c>
      <c r="J520" s="9">
        <f t="shared" si="33"/>
        <v>69</v>
      </c>
      <c r="K520" s="9">
        <f t="shared" si="34"/>
        <v>4.5</v>
      </c>
    </row>
    <row r="521" spans="1:11" x14ac:dyDescent="0.25">
      <c r="A521" s="18">
        <v>520</v>
      </c>
      <c r="B521" s="18" t="s">
        <v>2630</v>
      </c>
      <c r="C521" s="18" t="s">
        <v>2631</v>
      </c>
      <c r="D521" s="26" t="s">
        <v>3436</v>
      </c>
      <c r="E521" s="27" t="s">
        <v>7</v>
      </c>
      <c r="F521" s="27" t="s">
        <v>3435</v>
      </c>
      <c r="G521" s="18" t="s">
        <v>222</v>
      </c>
      <c r="H521" s="18">
        <v>3</v>
      </c>
      <c r="I521" s="19">
        <f t="shared" si="32"/>
        <v>0.77</v>
      </c>
      <c r="J521" s="9">
        <f t="shared" si="33"/>
        <v>70</v>
      </c>
      <c r="K521" s="9">
        <f t="shared" si="34"/>
        <v>4.5</v>
      </c>
    </row>
    <row r="522" spans="1:11" x14ac:dyDescent="0.25">
      <c r="A522" s="18">
        <v>521</v>
      </c>
      <c r="B522" s="18" t="s">
        <v>2630</v>
      </c>
      <c r="C522" s="18" t="s">
        <v>2631</v>
      </c>
      <c r="D522" s="26" t="s">
        <v>3437</v>
      </c>
      <c r="E522" s="27" t="s">
        <v>7</v>
      </c>
      <c r="F522" s="27" t="s">
        <v>3435</v>
      </c>
      <c r="G522" s="18" t="s">
        <v>222</v>
      </c>
      <c r="H522" s="18">
        <v>3</v>
      </c>
      <c r="I522" s="19">
        <f t="shared" si="32"/>
        <v>0.77</v>
      </c>
      <c r="J522" s="9">
        <f t="shared" si="33"/>
        <v>71</v>
      </c>
      <c r="K522" s="9">
        <f t="shared" si="34"/>
        <v>4.5</v>
      </c>
    </row>
    <row r="523" spans="1:11" x14ac:dyDescent="0.25">
      <c r="A523" s="18">
        <v>522</v>
      </c>
      <c r="B523" s="18" t="s">
        <v>2630</v>
      </c>
      <c r="C523" s="18" t="s">
        <v>2631</v>
      </c>
      <c r="D523" s="26" t="s">
        <v>3438</v>
      </c>
      <c r="E523" s="27" t="s">
        <v>7</v>
      </c>
      <c r="F523" s="27" t="s">
        <v>3435</v>
      </c>
      <c r="G523" s="18" t="s">
        <v>222</v>
      </c>
      <c r="H523" s="18">
        <v>3</v>
      </c>
      <c r="I523" s="19">
        <f t="shared" si="32"/>
        <v>0.77</v>
      </c>
      <c r="J523" s="9">
        <f t="shared" si="33"/>
        <v>72</v>
      </c>
      <c r="K523" s="9">
        <f t="shared" si="34"/>
        <v>4.5</v>
      </c>
    </row>
    <row r="524" spans="1:11" x14ac:dyDescent="0.25">
      <c r="A524" s="18">
        <v>523</v>
      </c>
      <c r="B524" s="18" t="s">
        <v>2630</v>
      </c>
      <c r="C524" s="18" t="s">
        <v>2631</v>
      </c>
      <c r="D524" s="26" t="s">
        <v>3439</v>
      </c>
      <c r="E524" s="27" t="s">
        <v>7</v>
      </c>
      <c r="F524" s="27" t="s">
        <v>3435</v>
      </c>
      <c r="G524" s="18" t="s">
        <v>222</v>
      </c>
      <c r="H524" s="18">
        <v>3</v>
      </c>
      <c r="I524" s="19">
        <f t="shared" si="32"/>
        <v>0.77</v>
      </c>
      <c r="J524" s="9">
        <f t="shared" si="33"/>
        <v>73</v>
      </c>
      <c r="K524" s="9">
        <f t="shared" si="34"/>
        <v>4.5</v>
      </c>
    </row>
    <row r="525" spans="1:11" x14ac:dyDescent="0.25">
      <c r="A525" s="18">
        <v>524</v>
      </c>
      <c r="B525" s="18" t="s">
        <v>2630</v>
      </c>
      <c r="C525" s="18" t="s">
        <v>2631</v>
      </c>
      <c r="D525" s="26" t="s">
        <v>3440</v>
      </c>
      <c r="E525" s="27" t="s">
        <v>7</v>
      </c>
      <c r="F525" s="27" t="s">
        <v>3441</v>
      </c>
      <c r="G525" s="18" t="s">
        <v>222</v>
      </c>
      <c r="H525" s="18">
        <v>3</v>
      </c>
      <c r="I525" s="19">
        <f t="shared" si="32"/>
        <v>0.77</v>
      </c>
      <c r="J525" s="9">
        <f t="shared" si="33"/>
        <v>74</v>
      </c>
      <c r="K525" s="9">
        <f t="shared" si="34"/>
        <v>4.5</v>
      </c>
    </row>
    <row r="526" spans="1:11" ht="30" x14ac:dyDescent="0.25">
      <c r="A526" s="18">
        <v>525</v>
      </c>
      <c r="B526" s="18" t="s">
        <v>2630</v>
      </c>
      <c r="C526" s="18" t="s">
        <v>2631</v>
      </c>
      <c r="D526" s="26" t="s">
        <v>3442</v>
      </c>
      <c r="E526" s="27" t="s">
        <v>7</v>
      </c>
      <c r="F526" s="27" t="s">
        <v>3441</v>
      </c>
      <c r="G526" s="18" t="s">
        <v>222</v>
      </c>
      <c r="H526" s="18">
        <v>3</v>
      </c>
      <c r="I526" s="19">
        <f t="shared" si="32"/>
        <v>0.78</v>
      </c>
      <c r="J526" s="9">
        <f t="shared" si="33"/>
        <v>75</v>
      </c>
      <c r="K526" s="9">
        <f t="shared" si="34"/>
        <v>4.5</v>
      </c>
    </row>
    <row r="527" spans="1:11" x14ac:dyDescent="0.25">
      <c r="A527" s="18">
        <v>526</v>
      </c>
      <c r="B527" s="18" t="s">
        <v>2630</v>
      </c>
      <c r="C527" s="18" t="s">
        <v>2631</v>
      </c>
      <c r="D527" s="26" t="s">
        <v>3443</v>
      </c>
      <c r="E527" s="27" t="s">
        <v>7</v>
      </c>
      <c r="F527" s="27" t="s">
        <v>3441</v>
      </c>
      <c r="G527" s="18" t="s">
        <v>222</v>
      </c>
      <c r="H527" s="18">
        <v>3</v>
      </c>
      <c r="I527" s="19">
        <f t="shared" si="32"/>
        <v>0.78</v>
      </c>
      <c r="J527" s="9">
        <f t="shared" si="33"/>
        <v>76</v>
      </c>
      <c r="K527" s="9">
        <f t="shared" si="34"/>
        <v>4.5</v>
      </c>
    </row>
    <row r="528" spans="1:11" x14ac:dyDescent="0.25">
      <c r="A528" s="18">
        <v>527</v>
      </c>
      <c r="B528" s="18" t="s">
        <v>2630</v>
      </c>
      <c r="C528" s="18" t="s">
        <v>2631</v>
      </c>
      <c r="D528" s="26" t="s">
        <v>3444</v>
      </c>
      <c r="E528" s="27" t="s">
        <v>7</v>
      </c>
      <c r="F528" s="27" t="s">
        <v>3441</v>
      </c>
      <c r="G528" s="18" t="s">
        <v>222</v>
      </c>
      <c r="H528" s="18">
        <v>3</v>
      </c>
      <c r="I528" s="19">
        <f t="shared" si="32"/>
        <v>0.78</v>
      </c>
      <c r="J528" s="9">
        <f t="shared" si="33"/>
        <v>77</v>
      </c>
      <c r="K528" s="9">
        <f t="shared" si="34"/>
        <v>4.5</v>
      </c>
    </row>
    <row r="529" spans="1:11" x14ac:dyDescent="0.25">
      <c r="A529" s="18">
        <v>528</v>
      </c>
      <c r="B529" s="18" t="s">
        <v>2630</v>
      </c>
      <c r="C529" s="18" t="s">
        <v>2631</v>
      </c>
      <c r="D529" s="26" t="s">
        <v>3445</v>
      </c>
      <c r="E529" s="27" t="s">
        <v>7</v>
      </c>
      <c r="F529" s="27" t="s">
        <v>3446</v>
      </c>
      <c r="G529" s="18" t="s">
        <v>222</v>
      </c>
      <c r="H529" s="18">
        <v>3</v>
      </c>
      <c r="I529" s="19">
        <f t="shared" si="32"/>
        <v>0.78</v>
      </c>
      <c r="J529" s="9">
        <f t="shared" si="33"/>
        <v>78</v>
      </c>
      <c r="K529" s="9">
        <f t="shared" si="34"/>
        <v>4.5</v>
      </c>
    </row>
    <row r="530" spans="1:11" x14ac:dyDescent="0.25">
      <c r="A530" s="18">
        <v>529</v>
      </c>
      <c r="B530" s="18" t="s">
        <v>2630</v>
      </c>
      <c r="C530" s="18" t="s">
        <v>2631</v>
      </c>
      <c r="D530" s="26" t="s">
        <v>3447</v>
      </c>
      <c r="E530" s="27" t="s">
        <v>7</v>
      </c>
      <c r="F530" s="27" t="s">
        <v>3446</v>
      </c>
      <c r="G530" s="18" t="s">
        <v>222</v>
      </c>
      <c r="H530" s="18">
        <v>3</v>
      </c>
      <c r="I530" s="19">
        <f t="shared" si="32"/>
        <v>0.78</v>
      </c>
      <c r="J530" s="9">
        <f t="shared" si="33"/>
        <v>79</v>
      </c>
      <c r="K530" s="9">
        <f t="shared" si="34"/>
        <v>4.5</v>
      </c>
    </row>
    <row r="531" spans="1:11" x14ac:dyDescent="0.25">
      <c r="A531" s="18">
        <v>530</v>
      </c>
      <c r="B531" s="18" t="s">
        <v>2630</v>
      </c>
      <c r="C531" s="18" t="s">
        <v>2631</v>
      </c>
      <c r="D531" s="26" t="s">
        <v>3448</v>
      </c>
      <c r="E531" s="27" t="s">
        <v>7</v>
      </c>
      <c r="F531" s="27" t="s">
        <v>3449</v>
      </c>
      <c r="G531" s="18" t="s">
        <v>222</v>
      </c>
      <c r="H531" s="18">
        <v>3</v>
      </c>
      <c r="I531" s="19">
        <f t="shared" si="32"/>
        <v>0.78</v>
      </c>
      <c r="J531" s="9">
        <f t="shared" si="33"/>
        <v>80</v>
      </c>
      <c r="K531" s="9">
        <f t="shared" si="34"/>
        <v>4.5</v>
      </c>
    </row>
    <row r="532" spans="1:11" x14ac:dyDescent="0.25">
      <c r="A532" s="18">
        <v>531</v>
      </c>
      <c r="B532" s="18" t="s">
        <v>2630</v>
      </c>
      <c r="C532" s="18" t="s">
        <v>2631</v>
      </c>
      <c r="D532" s="26" t="s">
        <v>3450</v>
      </c>
      <c r="E532" s="27" t="s">
        <v>7</v>
      </c>
      <c r="F532" s="27" t="s">
        <v>3449</v>
      </c>
      <c r="G532" s="18" t="s">
        <v>222</v>
      </c>
      <c r="H532" s="18">
        <v>3</v>
      </c>
      <c r="I532" s="19">
        <f t="shared" si="32"/>
        <v>0.78</v>
      </c>
      <c r="J532" s="9">
        <f t="shared" si="33"/>
        <v>81</v>
      </c>
      <c r="K532" s="9">
        <f t="shared" si="34"/>
        <v>4.5</v>
      </c>
    </row>
    <row r="533" spans="1:11" x14ac:dyDescent="0.25">
      <c r="A533" s="18">
        <v>532</v>
      </c>
      <c r="B533" s="18" t="s">
        <v>2630</v>
      </c>
      <c r="C533" s="18" t="s">
        <v>2631</v>
      </c>
      <c r="D533" s="26" t="s">
        <v>3451</v>
      </c>
      <c r="E533" s="27" t="s">
        <v>7</v>
      </c>
      <c r="F533" s="27" t="s">
        <v>3449</v>
      </c>
      <c r="G533" s="18" t="s">
        <v>222</v>
      </c>
      <c r="H533" s="18">
        <v>3</v>
      </c>
      <c r="I533" s="19">
        <f t="shared" si="32"/>
        <v>0.79</v>
      </c>
      <c r="J533" s="9">
        <f t="shared" si="33"/>
        <v>82</v>
      </c>
      <c r="K533" s="9">
        <f t="shared" si="34"/>
        <v>4.5</v>
      </c>
    </row>
    <row r="534" spans="1:11" x14ac:dyDescent="0.25">
      <c r="A534" s="18">
        <v>533</v>
      </c>
      <c r="B534" s="18" t="s">
        <v>2630</v>
      </c>
      <c r="C534" s="18" t="s">
        <v>2631</v>
      </c>
      <c r="D534" s="26" t="s">
        <v>3452</v>
      </c>
      <c r="E534" s="27" t="s">
        <v>7</v>
      </c>
      <c r="F534" s="27" t="s">
        <v>3449</v>
      </c>
      <c r="G534" s="18" t="s">
        <v>222</v>
      </c>
      <c r="H534" s="18">
        <v>3</v>
      </c>
      <c r="I534" s="19">
        <f t="shared" si="32"/>
        <v>0.79</v>
      </c>
      <c r="J534" s="9">
        <f t="shared" si="33"/>
        <v>83</v>
      </c>
      <c r="K534" s="9">
        <f t="shared" si="34"/>
        <v>4.5</v>
      </c>
    </row>
    <row r="535" spans="1:11" x14ac:dyDescent="0.25">
      <c r="A535" s="18">
        <v>534</v>
      </c>
      <c r="B535" s="18" t="s">
        <v>2630</v>
      </c>
      <c r="C535" s="18" t="s">
        <v>2631</v>
      </c>
      <c r="D535" s="26" t="s">
        <v>3453</v>
      </c>
      <c r="E535" s="27" t="s">
        <v>7</v>
      </c>
      <c r="F535" s="27" t="s">
        <v>3454</v>
      </c>
      <c r="G535" s="18" t="s">
        <v>222</v>
      </c>
      <c r="H535" s="18">
        <v>3</v>
      </c>
      <c r="I535" s="19">
        <f t="shared" si="32"/>
        <v>0.79</v>
      </c>
      <c r="J535" s="9">
        <f t="shared" si="33"/>
        <v>84</v>
      </c>
      <c r="K535" s="9">
        <f t="shared" si="34"/>
        <v>4.5</v>
      </c>
    </row>
    <row r="536" spans="1:11" x14ac:dyDescent="0.25">
      <c r="A536" s="18">
        <v>535</v>
      </c>
      <c r="B536" s="18" t="s">
        <v>2630</v>
      </c>
      <c r="C536" s="18" t="s">
        <v>2631</v>
      </c>
      <c r="D536" s="26" t="s">
        <v>3455</v>
      </c>
      <c r="E536" s="27" t="s">
        <v>7</v>
      </c>
      <c r="F536" s="27" t="s">
        <v>3454</v>
      </c>
      <c r="G536" s="18" t="s">
        <v>222</v>
      </c>
      <c r="H536" s="18">
        <v>3</v>
      </c>
      <c r="I536" s="19">
        <f t="shared" si="32"/>
        <v>0.79</v>
      </c>
      <c r="J536" s="9">
        <f t="shared" si="33"/>
        <v>85</v>
      </c>
      <c r="K536" s="9">
        <f t="shared" si="34"/>
        <v>4.5</v>
      </c>
    </row>
    <row r="537" spans="1:11" x14ac:dyDescent="0.25">
      <c r="A537" s="18">
        <v>536</v>
      </c>
      <c r="B537" s="18" t="s">
        <v>2630</v>
      </c>
      <c r="C537" s="18" t="s">
        <v>2631</v>
      </c>
      <c r="D537" s="26" t="s">
        <v>3456</v>
      </c>
      <c r="E537" s="27" t="s">
        <v>7</v>
      </c>
      <c r="F537" s="27" t="s">
        <v>3454</v>
      </c>
      <c r="G537" s="18" t="s">
        <v>222</v>
      </c>
      <c r="H537" s="18">
        <v>3</v>
      </c>
      <c r="I537" s="19">
        <f t="shared" si="32"/>
        <v>0.79</v>
      </c>
      <c r="J537" s="9">
        <f t="shared" si="33"/>
        <v>86</v>
      </c>
      <c r="K537" s="9">
        <f t="shared" si="34"/>
        <v>4.5</v>
      </c>
    </row>
    <row r="538" spans="1:11" x14ac:dyDescent="0.25">
      <c r="A538" s="18">
        <v>537</v>
      </c>
      <c r="B538" s="18" t="s">
        <v>2630</v>
      </c>
      <c r="C538" s="18" t="s">
        <v>2631</v>
      </c>
      <c r="D538" s="26" t="s">
        <v>3457</v>
      </c>
      <c r="E538" s="27" t="s">
        <v>7</v>
      </c>
      <c r="F538" s="27" t="s">
        <v>3458</v>
      </c>
      <c r="G538" s="18" t="s">
        <v>222</v>
      </c>
      <c r="H538" s="18">
        <v>3</v>
      </c>
      <c r="I538" s="19">
        <f t="shared" si="32"/>
        <v>0.79</v>
      </c>
      <c r="J538" s="9">
        <f t="shared" si="33"/>
        <v>87</v>
      </c>
      <c r="K538" s="9">
        <f t="shared" si="34"/>
        <v>4.5</v>
      </c>
    </row>
    <row r="539" spans="1:11" x14ac:dyDescent="0.25">
      <c r="A539" s="18">
        <v>538</v>
      </c>
      <c r="B539" s="18" t="s">
        <v>2630</v>
      </c>
      <c r="C539" s="18" t="s">
        <v>2631</v>
      </c>
      <c r="D539" s="26" t="s">
        <v>2458</v>
      </c>
      <c r="E539" s="27" t="s">
        <v>7</v>
      </c>
      <c r="F539" s="27" t="s">
        <v>3458</v>
      </c>
      <c r="G539" s="18" t="s">
        <v>222</v>
      </c>
      <c r="H539" s="18">
        <v>3</v>
      </c>
      <c r="I539" s="19">
        <f t="shared" si="32"/>
        <v>0.8</v>
      </c>
      <c r="J539" s="9">
        <f t="shared" si="33"/>
        <v>88</v>
      </c>
      <c r="K539" s="9">
        <f t="shared" si="34"/>
        <v>4.5</v>
      </c>
    </row>
    <row r="540" spans="1:11" x14ac:dyDescent="0.25">
      <c r="A540" s="18">
        <v>539</v>
      </c>
      <c r="B540" s="18" t="s">
        <v>2630</v>
      </c>
      <c r="C540" s="18" t="s">
        <v>2631</v>
      </c>
      <c r="D540" s="26" t="s">
        <v>3459</v>
      </c>
      <c r="E540" s="27" t="s">
        <v>7</v>
      </c>
      <c r="F540" s="27" t="s">
        <v>3460</v>
      </c>
      <c r="G540" s="18" t="s">
        <v>222</v>
      </c>
      <c r="H540" s="18">
        <v>3</v>
      </c>
      <c r="I540" s="19">
        <f t="shared" si="32"/>
        <v>0.8</v>
      </c>
      <c r="J540" s="9">
        <f t="shared" si="33"/>
        <v>89</v>
      </c>
      <c r="K540" s="9">
        <f t="shared" si="34"/>
        <v>4.5</v>
      </c>
    </row>
    <row r="541" spans="1:11" x14ac:dyDescent="0.25">
      <c r="A541" s="18">
        <v>540</v>
      </c>
      <c r="B541" s="18" t="s">
        <v>2630</v>
      </c>
      <c r="C541" s="18" t="s">
        <v>2631</v>
      </c>
      <c r="D541" s="26" t="s">
        <v>3461</v>
      </c>
      <c r="E541" s="27" t="s">
        <v>7</v>
      </c>
      <c r="F541" s="27" t="s">
        <v>3460</v>
      </c>
      <c r="G541" s="18" t="s">
        <v>222</v>
      </c>
      <c r="H541" s="18">
        <v>3</v>
      </c>
      <c r="I541" s="19">
        <f t="shared" si="32"/>
        <v>0.8</v>
      </c>
      <c r="J541" s="9">
        <f t="shared" si="33"/>
        <v>90</v>
      </c>
      <c r="K541" s="9">
        <f t="shared" si="34"/>
        <v>4.5</v>
      </c>
    </row>
    <row r="542" spans="1:11" x14ac:dyDescent="0.25">
      <c r="A542" s="18">
        <v>541</v>
      </c>
      <c r="B542" s="18" t="s">
        <v>2630</v>
      </c>
      <c r="C542" s="18" t="s">
        <v>2631</v>
      </c>
      <c r="D542" s="26" t="s">
        <v>3462</v>
      </c>
      <c r="E542" s="27" t="s">
        <v>7</v>
      </c>
      <c r="F542" s="27" t="s">
        <v>3463</v>
      </c>
      <c r="G542" s="18" t="s">
        <v>222</v>
      </c>
      <c r="H542" s="18">
        <v>3</v>
      </c>
      <c r="I542" s="19">
        <f t="shared" si="32"/>
        <v>0.8</v>
      </c>
      <c r="J542" s="9">
        <f t="shared" si="33"/>
        <v>91</v>
      </c>
      <c r="K542" s="9">
        <f t="shared" si="34"/>
        <v>4.5</v>
      </c>
    </row>
    <row r="543" spans="1:11" x14ac:dyDescent="0.25">
      <c r="A543" s="18">
        <v>542</v>
      </c>
      <c r="B543" s="18" t="s">
        <v>2630</v>
      </c>
      <c r="C543" s="18" t="s">
        <v>2631</v>
      </c>
      <c r="D543" s="26" t="s">
        <v>3464</v>
      </c>
      <c r="E543" s="27" t="s">
        <v>7</v>
      </c>
      <c r="F543" s="27" t="s">
        <v>3463</v>
      </c>
      <c r="G543" s="18" t="s">
        <v>222</v>
      </c>
      <c r="H543" s="18">
        <v>3</v>
      </c>
      <c r="I543" s="19">
        <f t="shared" si="32"/>
        <v>0.8</v>
      </c>
      <c r="J543" s="9">
        <f t="shared" si="33"/>
        <v>92</v>
      </c>
      <c r="K543" s="9">
        <f t="shared" si="34"/>
        <v>4.5</v>
      </c>
    </row>
    <row r="544" spans="1:11" x14ac:dyDescent="0.25">
      <c r="A544" s="18">
        <v>543</v>
      </c>
      <c r="B544" s="18" t="s">
        <v>2630</v>
      </c>
      <c r="C544" s="18" t="s">
        <v>2631</v>
      </c>
      <c r="D544" s="26" t="s">
        <v>3465</v>
      </c>
      <c r="E544" s="27" t="s">
        <v>7</v>
      </c>
      <c r="F544" s="27" t="s">
        <v>3466</v>
      </c>
      <c r="G544" s="18" t="s">
        <v>222</v>
      </c>
      <c r="H544" s="18">
        <v>3</v>
      </c>
      <c r="I544" s="19">
        <f t="shared" si="32"/>
        <v>0.8</v>
      </c>
      <c r="J544" s="9">
        <f t="shared" si="33"/>
        <v>93</v>
      </c>
      <c r="K544" s="9">
        <f t="shared" si="34"/>
        <v>4.5</v>
      </c>
    </row>
    <row r="545" spans="1:11" x14ac:dyDescent="0.25">
      <c r="A545" s="18">
        <v>544</v>
      </c>
      <c r="B545" s="18" t="s">
        <v>2630</v>
      </c>
      <c r="C545" s="18" t="s">
        <v>2631</v>
      </c>
      <c r="D545" s="26" t="s">
        <v>3467</v>
      </c>
      <c r="E545" s="27" t="s">
        <v>7</v>
      </c>
      <c r="F545" s="27" t="s">
        <v>3466</v>
      </c>
      <c r="G545" s="18" t="s">
        <v>222</v>
      </c>
      <c r="H545" s="18">
        <v>3</v>
      </c>
      <c r="I545" s="19">
        <f t="shared" si="32"/>
        <v>0.8</v>
      </c>
      <c r="J545" s="9">
        <f t="shared" si="33"/>
        <v>94</v>
      </c>
      <c r="K545" s="9">
        <f t="shared" si="34"/>
        <v>4.5</v>
      </c>
    </row>
    <row r="546" spans="1:11" ht="30" x14ac:dyDescent="0.25">
      <c r="A546" s="18">
        <v>545</v>
      </c>
      <c r="B546" s="18" t="s">
        <v>2630</v>
      </c>
      <c r="C546" s="18" t="s">
        <v>2631</v>
      </c>
      <c r="D546" s="26" t="s">
        <v>3468</v>
      </c>
      <c r="E546" s="27" t="s">
        <v>7</v>
      </c>
      <c r="F546" s="27" t="s">
        <v>3466</v>
      </c>
      <c r="G546" s="18" t="s">
        <v>222</v>
      </c>
      <c r="H546" s="18">
        <v>3</v>
      </c>
      <c r="I546" s="19">
        <f t="shared" si="32"/>
        <v>0.81</v>
      </c>
      <c r="J546" s="9">
        <f t="shared" si="33"/>
        <v>95</v>
      </c>
      <c r="K546" s="9">
        <f t="shared" si="34"/>
        <v>4.5</v>
      </c>
    </row>
    <row r="547" spans="1:11" x14ac:dyDescent="0.25">
      <c r="A547" s="18">
        <v>546</v>
      </c>
      <c r="B547" s="18" t="s">
        <v>2630</v>
      </c>
      <c r="C547" s="18" t="s">
        <v>2631</v>
      </c>
      <c r="D547" s="26" t="s">
        <v>3469</v>
      </c>
      <c r="E547" s="27" t="s">
        <v>7</v>
      </c>
      <c r="F547" s="27" t="s">
        <v>3466</v>
      </c>
      <c r="G547" s="18" t="s">
        <v>222</v>
      </c>
      <c r="H547" s="18">
        <v>3</v>
      </c>
      <c r="I547" s="19">
        <f t="shared" si="32"/>
        <v>0.81</v>
      </c>
      <c r="J547" s="9">
        <f t="shared" si="33"/>
        <v>96</v>
      </c>
      <c r="K547" s="9">
        <f t="shared" si="34"/>
        <v>4.5</v>
      </c>
    </row>
    <row r="548" spans="1:11" x14ac:dyDescent="0.25">
      <c r="A548" s="18">
        <v>547</v>
      </c>
      <c r="B548" s="18" t="s">
        <v>2630</v>
      </c>
      <c r="C548" s="18" t="s">
        <v>2631</v>
      </c>
      <c r="D548" s="26" t="s">
        <v>3470</v>
      </c>
      <c r="E548" s="27" t="s">
        <v>7</v>
      </c>
      <c r="F548" s="27" t="s">
        <v>3466</v>
      </c>
      <c r="G548" s="18" t="s">
        <v>222</v>
      </c>
      <c r="H548" s="18">
        <v>3</v>
      </c>
      <c r="I548" s="19">
        <f t="shared" si="32"/>
        <v>0.81</v>
      </c>
      <c r="J548" s="9">
        <f t="shared" si="33"/>
        <v>97</v>
      </c>
      <c r="K548" s="9">
        <f t="shared" si="34"/>
        <v>4.5</v>
      </c>
    </row>
    <row r="549" spans="1:11" x14ac:dyDescent="0.25">
      <c r="A549" s="18">
        <v>548</v>
      </c>
      <c r="B549" s="18" t="s">
        <v>2630</v>
      </c>
      <c r="C549" s="18" t="s">
        <v>2631</v>
      </c>
      <c r="D549" s="26" t="s">
        <v>3471</v>
      </c>
      <c r="E549" s="27" t="s">
        <v>7</v>
      </c>
      <c r="F549" s="27" t="s">
        <v>3472</v>
      </c>
      <c r="G549" s="18" t="s">
        <v>222</v>
      </c>
      <c r="H549" s="18">
        <v>3</v>
      </c>
      <c r="I549" s="19">
        <f t="shared" si="32"/>
        <v>0.81</v>
      </c>
      <c r="J549" s="9">
        <f t="shared" si="33"/>
        <v>98</v>
      </c>
      <c r="K549" s="9">
        <f t="shared" si="34"/>
        <v>4.5</v>
      </c>
    </row>
    <row r="550" spans="1:11" x14ac:dyDescent="0.25">
      <c r="A550" s="18">
        <v>549</v>
      </c>
      <c r="B550" s="18" t="s">
        <v>2630</v>
      </c>
      <c r="C550" s="18" t="s">
        <v>2631</v>
      </c>
      <c r="D550" s="26" t="s">
        <v>3473</v>
      </c>
      <c r="E550" s="27" t="s">
        <v>7</v>
      </c>
      <c r="F550" s="27" t="s">
        <v>3472</v>
      </c>
      <c r="G550" s="18" t="s">
        <v>222</v>
      </c>
      <c r="H550" s="18">
        <v>3</v>
      </c>
      <c r="I550" s="19">
        <f t="shared" si="32"/>
        <v>0.81</v>
      </c>
      <c r="J550" s="9">
        <f t="shared" si="33"/>
        <v>99</v>
      </c>
      <c r="K550" s="9">
        <f t="shared" si="34"/>
        <v>4.5</v>
      </c>
    </row>
    <row r="551" spans="1:11" x14ac:dyDescent="0.25">
      <c r="A551" s="18">
        <v>550</v>
      </c>
      <c r="B551" s="18" t="s">
        <v>2630</v>
      </c>
      <c r="C551" s="18" t="s">
        <v>2631</v>
      </c>
      <c r="D551" s="26" t="s">
        <v>3474</v>
      </c>
      <c r="E551" s="27" t="s">
        <v>7</v>
      </c>
      <c r="F551" s="27" t="s">
        <v>3472</v>
      </c>
      <c r="G551" s="18" t="s">
        <v>222</v>
      </c>
      <c r="H551" s="18">
        <v>3</v>
      </c>
      <c r="I551" s="19">
        <f t="shared" si="32"/>
        <v>0.81</v>
      </c>
      <c r="J551" s="9">
        <f t="shared" si="33"/>
        <v>100</v>
      </c>
      <c r="K551" s="9">
        <f t="shared" si="34"/>
        <v>4.5</v>
      </c>
    </row>
    <row r="552" spans="1:11" x14ac:dyDescent="0.25">
      <c r="A552" s="18">
        <v>551</v>
      </c>
      <c r="B552" s="18" t="s">
        <v>2630</v>
      </c>
      <c r="C552" s="18" t="s">
        <v>2631</v>
      </c>
      <c r="D552" s="26" t="s">
        <v>3475</v>
      </c>
      <c r="E552" s="27" t="s">
        <v>7</v>
      </c>
      <c r="F552" s="27" t="s">
        <v>3472</v>
      </c>
      <c r="G552" s="18" t="s">
        <v>222</v>
      </c>
      <c r="H552" s="18">
        <v>3</v>
      </c>
      <c r="I552" s="19">
        <f t="shared" si="32"/>
        <v>0.81</v>
      </c>
      <c r="J552" s="9">
        <f t="shared" si="33"/>
        <v>101</v>
      </c>
      <c r="K552" s="9">
        <f t="shared" si="34"/>
        <v>4.5</v>
      </c>
    </row>
    <row r="553" spans="1:11" x14ac:dyDescent="0.25">
      <c r="A553" s="18">
        <v>552</v>
      </c>
      <c r="B553" s="18" t="s">
        <v>2630</v>
      </c>
      <c r="C553" s="18" t="s">
        <v>2631</v>
      </c>
      <c r="D553" s="26" t="s">
        <v>3476</v>
      </c>
      <c r="E553" s="27" t="s">
        <v>7</v>
      </c>
      <c r="F553" s="27" t="s">
        <v>3477</v>
      </c>
      <c r="G553" s="18" t="s">
        <v>222</v>
      </c>
      <c r="H553" s="18">
        <v>3</v>
      </c>
      <c r="I553" s="19">
        <f t="shared" si="32"/>
        <v>0.82</v>
      </c>
      <c r="J553" s="9">
        <f t="shared" si="33"/>
        <v>102</v>
      </c>
      <c r="K553" s="9">
        <f t="shared" si="34"/>
        <v>4.5</v>
      </c>
    </row>
    <row r="554" spans="1:11" x14ac:dyDescent="0.25">
      <c r="A554" s="18">
        <v>553</v>
      </c>
      <c r="B554" s="18" t="s">
        <v>2630</v>
      </c>
      <c r="C554" s="18" t="s">
        <v>2631</v>
      </c>
      <c r="D554" s="26" t="s">
        <v>3478</v>
      </c>
      <c r="E554" s="27" t="s">
        <v>7</v>
      </c>
      <c r="F554" s="27" t="s">
        <v>3477</v>
      </c>
      <c r="G554" s="18" t="s">
        <v>222</v>
      </c>
      <c r="H554" s="18">
        <v>3</v>
      </c>
      <c r="I554" s="19">
        <f t="shared" si="32"/>
        <v>0.82</v>
      </c>
      <c r="J554" s="9">
        <f t="shared" si="33"/>
        <v>103</v>
      </c>
      <c r="K554" s="9">
        <f t="shared" si="34"/>
        <v>4.5</v>
      </c>
    </row>
    <row r="555" spans="1:11" x14ac:dyDescent="0.25">
      <c r="A555" s="18">
        <v>554</v>
      </c>
      <c r="B555" s="18" t="s">
        <v>2630</v>
      </c>
      <c r="C555" s="18" t="s">
        <v>2631</v>
      </c>
      <c r="D555" s="26" t="s">
        <v>3479</v>
      </c>
      <c r="E555" s="27" t="s">
        <v>7</v>
      </c>
      <c r="F555" s="27" t="s">
        <v>3480</v>
      </c>
      <c r="G555" s="18" t="s">
        <v>222</v>
      </c>
      <c r="H555" s="18">
        <v>3</v>
      </c>
      <c r="I555" s="19">
        <f t="shared" si="32"/>
        <v>0.82</v>
      </c>
      <c r="J555" s="9">
        <f t="shared" si="33"/>
        <v>104</v>
      </c>
      <c r="K555" s="9">
        <f t="shared" si="34"/>
        <v>4.5</v>
      </c>
    </row>
    <row r="556" spans="1:11" x14ac:dyDescent="0.25">
      <c r="A556" s="18">
        <v>555</v>
      </c>
      <c r="B556" s="18" t="s">
        <v>2630</v>
      </c>
      <c r="C556" s="18" t="s">
        <v>2631</v>
      </c>
      <c r="D556" s="26" t="s">
        <v>3481</v>
      </c>
      <c r="E556" s="27" t="s">
        <v>7</v>
      </c>
      <c r="F556" s="27" t="s">
        <v>3480</v>
      </c>
      <c r="G556" s="18" t="s">
        <v>222</v>
      </c>
      <c r="H556" s="18">
        <v>3</v>
      </c>
      <c r="I556" s="19">
        <f t="shared" si="32"/>
        <v>0.82</v>
      </c>
      <c r="J556" s="9">
        <f t="shared" si="33"/>
        <v>105</v>
      </c>
      <c r="K556" s="9">
        <f t="shared" si="34"/>
        <v>4.5</v>
      </c>
    </row>
    <row r="557" spans="1:11" x14ac:dyDescent="0.25">
      <c r="A557" s="18">
        <v>556</v>
      </c>
      <c r="B557" s="18" t="s">
        <v>2630</v>
      </c>
      <c r="C557" s="18" t="s">
        <v>2631</v>
      </c>
      <c r="D557" s="26" t="s">
        <v>3482</v>
      </c>
      <c r="E557" s="27" t="s">
        <v>7</v>
      </c>
      <c r="F557" s="27" t="s">
        <v>3480</v>
      </c>
      <c r="G557" s="18" t="s">
        <v>222</v>
      </c>
      <c r="H557" s="18">
        <v>3</v>
      </c>
      <c r="I557" s="19">
        <f t="shared" si="32"/>
        <v>0.82</v>
      </c>
      <c r="J557" s="9">
        <f t="shared" si="33"/>
        <v>106</v>
      </c>
      <c r="K557" s="9">
        <f t="shared" si="34"/>
        <v>4.5</v>
      </c>
    </row>
    <row r="558" spans="1:11" x14ac:dyDescent="0.25">
      <c r="A558" s="18">
        <v>557</v>
      </c>
      <c r="B558" s="18" t="s">
        <v>2630</v>
      </c>
      <c r="C558" s="18" t="s">
        <v>2631</v>
      </c>
      <c r="D558" s="26" t="s">
        <v>3483</v>
      </c>
      <c r="E558" s="27" t="s">
        <v>7</v>
      </c>
      <c r="F558" s="27" t="s">
        <v>3480</v>
      </c>
      <c r="G558" s="18" t="s">
        <v>222</v>
      </c>
      <c r="H558" s="18">
        <v>3</v>
      </c>
      <c r="I558" s="19">
        <f t="shared" si="32"/>
        <v>0.82</v>
      </c>
      <c r="J558" s="9">
        <f t="shared" si="33"/>
        <v>107</v>
      </c>
      <c r="K558" s="9">
        <f t="shared" si="34"/>
        <v>4.5</v>
      </c>
    </row>
    <row r="559" spans="1:11" x14ac:dyDescent="0.25">
      <c r="A559" s="18">
        <v>558</v>
      </c>
      <c r="B559" s="18" t="s">
        <v>2630</v>
      </c>
      <c r="C559" s="18" t="s">
        <v>2631</v>
      </c>
      <c r="D559" s="26" t="s">
        <v>3484</v>
      </c>
      <c r="E559" s="27" t="s">
        <v>7</v>
      </c>
      <c r="F559" s="27" t="s">
        <v>3485</v>
      </c>
      <c r="G559" s="18" t="s">
        <v>222</v>
      </c>
      <c r="H559" s="18">
        <v>3</v>
      </c>
      <c r="I559" s="19">
        <f t="shared" si="32"/>
        <v>0.83</v>
      </c>
      <c r="J559" s="9">
        <f t="shared" si="33"/>
        <v>108</v>
      </c>
      <c r="K559" s="9">
        <f t="shared" si="34"/>
        <v>4.5</v>
      </c>
    </row>
    <row r="560" spans="1:11" x14ac:dyDescent="0.25">
      <c r="A560" s="18">
        <v>559</v>
      </c>
      <c r="B560" s="18" t="s">
        <v>2630</v>
      </c>
      <c r="C560" s="18" t="s">
        <v>2631</v>
      </c>
      <c r="D560" s="26" t="s">
        <v>3486</v>
      </c>
      <c r="E560" s="27" t="s">
        <v>7</v>
      </c>
      <c r="F560" s="27" t="s">
        <v>3485</v>
      </c>
      <c r="G560" s="18" t="s">
        <v>222</v>
      </c>
      <c r="H560" s="18">
        <v>3</v>
      </c>
      <c r="I560" s="19">
        <f t="shared" si="32"/>
        <v>0.83</v>
      </c>
      <c r="J560" s="9">
        <f t="shared" si="33"/>
        <v>109</v>
      </c>
      <c r="K560" s="9">
        <f t="shared" si="34"/>
        <v>4.5</v>
      </c>
    </row>
    <row r="561" spans="1:11" x14ac:dyDescent="0.25">
      <c r="A561" s="18">
        <v>560</v>
      </c>
      <c r="B561" s="18" t="s">
        <v>2630</v>
      </c>
      <c r="C561" s="18" t="s">
        <v>2631</v>
      </c>
      <c r="D561" s="26" t="s">
        <v>3487</v>
      </c>
      <c r="E561" s="27" t="s">
        <v>7</v>
      </c>
      <c r="F561" s="27" t="s">
        <v>3485</v>
      </c>
      <c r="G561" s="18" t="s">
        <v>222</v>
      </c>
      <c r="H561" s="18">
        <v>3</v>
      </c>
      <c r="I561" s="19">
        <f t="shared" si="32"/>
        <v>0.83</v>
      </c>
      <c r="J561" s="9">
        <f t="shared" si="33"/>
        <v>110</v>
      </c>
      <c r="K561" s="9">
        <f t="shared" si="34"/>
        <v>4.5</v>
      </c>
    </row>
    <row r="562" spans="1:11" x14ac:dyDescent="0.25">
      <c r="A562" s="18">
        <v>561</v>
      </c>
      <c r="B562" s="18" t="s">
        <v>2630</v>
      </c>
      <c r="C562" s="18" t="s">
        <v>2631</v>
      </c>
      <c r="D562" s="26" t="s">
        <v>3488</v>
      </c>
      <c r="E562" s="27" t="s">
        <v>7</v>
      </c>
      <c r="F562" s="27" t="s">
        <v>3485</v>
      </c>
      <c r="G562" s="18" t="s">
        <v>222</v>
      </c>
      <c r="H562" s="18">
        <v>3</v>
      </c>
      <c r="I562" s="19">
        <f t="shared" si="32"/>
        <v>0.83</v>
      </c>
      <c r="J562" s="9">
        <f t="shared" si="33"/>
        <v>111</v>
      </c>
      <c r="K562" s="9">
        <f t="shared" si="34"/>
        <v>4.5</v>
      </c>
    </row>
    <row r="563" spans="1:11" x14ac:dyDescent="0.25">
      <c r="A563" s="18">
        <v>562</v>
      </c>
      <c r="B563" s="18" t="s">
        <v>2630</v>
      </c>
      <c r="C563" s="18" t="s">
        <v>2631</v>
      </c>
      <c r="D563" s="26" t="s">
        <v>3489</v>
      </c>
      <c r="E563" s="27" t="s">
        <v>7</v>
      </c>
      <c r="F563" s="27" t="s">
        <v>3490</v>
      </c>
      <c r="G563" s="18" t="s">
        <v>222</v>
      </c>
      <c r="H563" s="18">
        <v>3</v>
      </c>
      <c r="I563" s="19">
        <f t="shared" si="32"/>
        <v>0.83</v>
      </c>
      <c r="J563" s="9">
        <f t="shared" si="33"/>
        <v>112</v>
      </c>
      <c r="K563" s="9">
        <f t="shared" si="34"/>
        <v>4.5</v>
      </c>
    </row>
    <row r="564" spans="1:11" x14ac:dyDescent="0.25">
      <c r="A564" s="18">
        <v>563</v>
      </c>
      <c r="B564" s="18" t="s">
        <v>2630</v>
      </c>
      <c r="C564" s="18" t="s">
        <v>2631</v>
      </c>
      <c r="D564" s="26" t="s">
        <v>3491</v>
      </c>
      <c r="E564" s="27" t="s">
        <v>7</v>
      </c>
      <c r="F564" s="27" t="s">
        <v>3492</v>
      </c>
      <c r="G564" s="18" t="s">
        <v>222</v>
      </c>
      <c r="H564" s="18">
        <v>3</v>
      </c>
      <c r="I564" s="19">
        <f t="shared" si="32"/>
        <v>0.83</v>
      </c>
      <c r="J564" s="9">
        <f t="shared" si="33"/>
        <v>113</v>
      </c>
      <c r="K564" s="9">
        <f t="shared" si="34"/>
        <v>4.5</v>
      </c>
    </row>
    <row r="565" spans="1:11" x14ac:dyDescent="0.25">
      <c r="A565" s="18">
        <v>564</v>
      </c>
      <c r="B565" s="18" t="s">
        <v>2630</v>
      </c>
      <c r="C565" s="18" t="s">
        <v>2631</v>
      </c>
      <c r="D565" s="26" t="s">
        <v>3493</v>
      </c>
      <c r="E565" s="27" t="s">
        <v>7</v>
      </c>
      <c r="F565" s="27" t="s">
        <v>3492</v>
      </c>
      <c r="G565" s="18" t="s">
        <v>222</v>
      </c>
      <c r="H565" s="18">
        <v>3</v>
      </c>
      <c r="I565" s="19">
        <f t="shared" si="32"/>
        <v>0.83</v>
      </c>
      <c r="J565" s="9">
        <f t="shared" si="33"/>
        <v>114</v>
      </c>
      <c r="K565" s="9">
        <f t="shared" si="34"/>
        <v>4.5</v>
      </c>
    </row>
    <row r="566" spans="1:11" ht="30" x14ac:dyDescent="0.25">
      <c r="A566" s="18">
        <v>565</v>
      </c>
      <c r="B566" s="18" t="s">
        <v>2630</v>
      </c>
      <c r="C566" s="18" t="s">
        <v>2631</v>
      </c>
      <c r="D566" s="26" t="s">
        <v>3494</v>
      </c>
      <c r="E566" s="27" t="s">
        <v>7</v>
      </c>
      <c r="F566" s="27" t="s">
        <v>3492</v>
      </c>
      <c r="G566" s="18" t="s">
        <v>222</v>
      </c>
      <c r="H566" s="18">
        <v>3</v>
      </c>
      <c r="I566" s="19">
        <f t="shared" si="32"/>
        <v>0.84</v>
      </c>
      <c r="J566" s="9">
        <f t="shared" si="33"/>
        <v>115</v>
      </c>
      <c r="K566" s="9">
        <f t="shared" si="34"/>
        <v>4.5</v>
      </c>
    </row>
    <row r="567" spans="1:11" x14ac:dyDescent="0.25">
      <c r="A567" s="18">
        <v>566</v>
      </c>
      <c r="B567" s="18" t="s">
        <v>2630</v>
      </c>
      <c r="C567" s="18" t="s">
        <v>2631</v>
      </c>
      <c r="D567" s="26" t="s">
        <v>3495</v>
      </c>
      <c r="E567" s="27" t="s">
        <v>7</v>
      </c>
      <c r="F567" s="27" t="s">
        <v>3496</v>
      </c>
      <c r="G567" s="18" t="s">
        <v>222</v>
      </c>
      <c r="H567" s="18">
        <v>3</v>
      </c>
      <c r="I567" s="19">
        <f t="shared" si="32"/>
        <v>0.84</v>
      </c>
      <c r="J567" s="9">
        <f t="shared" si="33"/>
        <v>116</v>
      </c>
      <c r="K567" s="9">
        <f t="shared" si="34"/>
        <v>4.5</v>
      </c>
    </row>
    <row r="568" spans="1:11" x14ac:dyDescent="0.25">
      <c r="A568" s="18">
        <v>567</v>
      </c>
      <c r="B568" s="18" t="s">
        <v>2630</v>
      </c>
      <c r="C568" s="18" t="s">
        <v>2631</v>
      </c>
      <c r="D568" s="26" t="s">
        <v>3497</v>
      </c>
      <c r="E568" s="27" t="s">
        <v>7</v>
      </c>
      <c r="F568" s="27" t="s">
        <v>3496</v>
      </c>
      <c r="G568" s="18" t="s">
        <v>222</v>
      </c>
      <c r="H568" s="18">
        <v>3</v>
      </c>
      <c r="I568" s="19">
        <f t="shared" si="32"/>
        <v>0.84</v>
      </c>
      <c r="J568" s="9">
        <f t="shared" si="33"/>
        <v>117</v>
      </c>
      <c r="K568" s="9">
        <f t="shared" si="34"/>
        <v>4.5</v>
      </c>
    </row>
    <row r="569" spans="1:11" x14ac:dyDescent="0.25">
      <c r="A569" s="18">
        <v>568</v>
      </c>
      <c r="B569" s="18" t="s">
        <v>2630</v>
      </c>
      <c r="C569" s="18" t="s">
        <v>2631</v>
      </c>
      <c r="D569" s="26" t="s">
        <v>3498</v>
      </c>
      <c r="E569" s="27" t="s">
        <v>7</v>
      </c>
      <c r="F569" s="27" t="s">
        <v>3496</v>
      </c>
      <c r="G569" s="18" t="s">
        <v>222</v>
      </c>
      <c r="H569" s="18">
        <v>3</v>
      </c>
      <c r="I569" s="19">
        <f t="shared" si="32"/>
        <v>0.84</v>
      </c>
      <c r="J569" s="9">
        <f t="shared" si="33"/>
        <v>118</v>
      </c>
      <c r="K569" s="9">
        <f t="shared" si="34"/>
        <v>4.5</v>
      </c>
    </row>
    <row r="570" spans="1:11" x14ac:dyDescent="0.25">
      <c r="A570" s="18">
        <v>569</v>
      </c>
      <c r="B570" s="18" t="s">
        <v>2630</v>
      </c>
      <c r="C570" s="18" t="s">
        <v>2631</v>
      </c>
      <c r="D570" s="26" t="s">
        <v>2482</v>
      </c>
      <c r="E570" s="27" t="s">
        <v>7</v>
      </c>
      <c r="F570" s="27" t="s">
        <v>3496</v>
      </c>
      <c r="G570" s="18" t="s">
        <v>222</v>
      </c>
      <c r="H570" s="18">
        <v>3</v>
      </c>
      <c r="I570" s="19">
        <f t="shared" si="32"/>
        <v>0.84</v>
      </c>
      <c r="J570" s="9">
        <f t="shared" si="33"/>
        <v>119</v>
      </c>
      <c r="K570" s="9">
        <f t="shared" si="34"/>
        <v>4.5</v>
      </c>
    </row>
    <row r="571" spans="1:11" x14ac:dyDescent="0.25">
      <c r="A571" s="18">
        <v>570</v>
      </c>
      <c r="B571" s="18" t="s">
        <v>2630</v>
      </c>
      <c r="C571" s="18" t="s">
        <v>2631</v>
      </c>
      <c r="D571" s="26" t="s">
        <v>3499</v>
      </c>
      <c r="E571" s="27" t="s">
        <v>7</v>
      </c>
      <c r="F571" s="27" t="s">
        <v>3500</v>
      </c>
      <c r="G571" s="18" t="s">
        <v>222</v>
      </c>
      <c r="H571" s="18">
        <v>3</v>
      </c>
      <c r="I571" s="19">
        <f t="shared" si="32"/>
        <v>0.84</v>
      </c>
      <c r="J571" s="9">
        <f t="shared" si="33"/>
        <v>120</v>
      </c>
      <c r="K571" s="9">
        <f t="shared" si="34"/>
        <v>4.5</v>
      </c>
    </row>
    <row r="572" spans="1:11" x14ac:dyDescent="0.25">
      <c r="A572" s="18">
        <v>571</v>
      </c>
      <c r="B572" s="18" t="s">
        <v>2630</v>
      </c>
      <c r="C572" s="18" t="s">
        <v>2631</v>
      </c>
      <c r="D572" s="26" t="s">
        <v>3501</v>
      </c>
      <c r="E572" s="27" t="s">
        <v>7</v>
      </c>
      <c r="F572" s="27" t="s">
        <v>3500</v>
      </c>
      <c r="G572" s="18" t="s">
        <v>222</v>
      </c>
      <c r="H572" s="18">
        <v>3</v>
      </c>
      <c r="I572" s="19">
        <f t="shared" si="32"/>
        <v>0.84</v>
      </c>
      <c r="J572" s="9">
        <f t="shared" si="33"/>
        <v>121</v>
      </c>
      <c r="K572" s="9">
        <f t="shared" si="34"/>
        <v>4.5</v>
      </c>
    </row>
    <row r="573" spans="1:11" x14ac:dyDescent="0.25">
      <c r="A573" s="18">
        <v>572</v>
      </c>
      <c r="B573" s="18" t="s">
        <v>2630</v>
      </c>
      <c r="C573" s="18" t="s">
        <v>2631</v>
      </c>
      <c r="D573" s="26" t="s">
        <v>3502</v>
      </c>
      <c r="E573" s="27" t="s">
        <v>7</v>
      </c>
      <c r="F573" s="27" t="s">
        <v>3500</v>
      </c>
      <c r="G573" s="18" t="s">
        <v>222</v>
      </c>
      <c r="H573" s="18">
        <v>3</v>
      </c>
      <c r="I573" s="19">
        <f t="shared" si="32"/>
        <v>0.85</v>
      </c>
      <c r="J573" s="9">
        <f t="shared" si="33"/>
        <v>122</v>
      </c>
      <c r="K573" s="9">
        <f t="shared" si="34"/>
        <v>4.5</v>
      </c>
    </row>
    <row r="574" spans="1:11" x14ac:dyDescent="0.25">
      <c r="A574" s="18">
        <v>573</v>
      </c>
      <c r="B574" s="18" t="s">
        <v>2630</v>
      </c>
      <c r="C574" s="18" t="s">
        <v>2631</v>
      </c>
      <c r="D574" s="26" t="s">
        <v>3503</v>
      </c>
      <c r="E574" s="27" t="s">
        <v>7</v>
      </c>
      <c r="F574" s="27" t="s">
        <v>3504</v>
      </c>
      <c r="G574" s="18" t="s">
        <v>222</v>
      </c>
      <c r="H574" s="18">
        <v>3</v>
      </c>
      <c r="I574" s="19">
        <f t="shared" si="32"/>
        <v>0.85</v>
      </c>
      <c r="J574" s="9">
        <f t="shared" si="33"/>
        <v>123</v>
      </c>
      <c r="K574" s="9">
        <f t="shared" si="34"/>
        <v>4.5</v>
      </c>
    </row>
    <row r="575" spans="1:11" x14ac:dyDescent="0.25">
      <c r="A575" s="18">
        <v>574</v>
      </c>
      <c r="B575" s="18" t="s">
        <v>2630</v>
      </c>
      <c r="C575" s="18" t="s">
        <v>2631</v>
      </c>
      <c r="D575" s="26" t="s">
        <v>3505</v>
      </c>
      <c r="E575" s="27" t="s">
        <v>7</v>
      </c>
      <c r="F575" s="27" t="s">
        <v>3506</v>
      </c>
      <c r="G575" s="18" t="s">
        <v>222</v>
      </c>
      <c r="H575" s="18">
        <v>3</v>
      </c>
      <c r="I575" s="19">
        <f t="shared" si="32"/>
        <v>0.85</v>
      </c>
      <c r="J575" s="9">
        <f t="shared" si="33"/>
        <v>124</v>
      </c>
      <c r="K575" s="9">
        <f t="shared" si="34"/>
        <v>4.5</v>
      </c>
    </row>
    <row r="576" spans="1:11" ht="30" x14ac:dyDescent="0.25">
      <c r="A576" s="18">
        <v>575</v>
      </c>
      <c r="B576" s="18" t="s">
        <v>2630</v>
      </c>
      <c r="C576" s="18" t="s">
        <v>2631</v>
      </c>
      <c r="D576" s="26" t="s">
        <v>3507</v>
      </c>
      <c r="E576" s="27" t="s">
        <v>7</v>
      </c>
      <c r="F576" s="27" t="s">
        <v>3506</v>
      </c>
      <c r="G576" s="18" t="s">
        <v>222</v>
      </c>
      <c r="H576" s="18">
        <v>3</v>
      </c>
      <c r="I576" s="19">
        <f t="shared" si="32"/>
        <v>0.85</v>
      </c>
      <c r="J576" s="9">
        <f t="shared" si="33"/>
        <v>125</v>
      </c>
      <c r="K576" s="9">
        <f t="shared" si="34"/>
        <v>4.5</v>
      </c>
    </row>
    <row r="577" spans="1:11" x14ac:dyDescent="0.25">
      <c r="A577" s="18">
        <v>576</v>
      </c>
      <c r="B577" s="18" t="s">
        <v>2630</v>
      </c>
      <c r="C577" s="18" t="s">
        <v>2631</v>
      </c>
      <c r="D577" s="26" t="s">
        <v>3508</v>
      </c>
      <c r="E577" s="27" t="s">
        <v>7</v>
      </c>
      <c r="F577" s="27" t="s">
        <v>3506</v>
      </c>
      <c r="G577" s="18" t="s">
        <v>222</v>
      </c>
      <c r="H577" s="18">
        <v>3</v>
      </c>
      <c r="I577" s="19">
        <f t="shared" si="32"/>
        <v>0.85</v>
      </c>
      <c r="J577" s="9">
        <f t="shared" si="33"/>
        <v>126</v>
      </c>
      <c r="K577" s="9">
        <f t="shared" si="34"/>
        <v>4.5</v>
      </c>
    </row>
    <row r="578" spans="1:11" ht="30" x14ac:dyDescent="0.25">
      <c r="A578" s="18">
        <v>577</v>
      </c>
      <c r="B578" s="18" t="s">
        <v>2630</v>
      </c>
      <c r="C578" s="18" t="s">
        <v>2631</v>
      </c>
      <c r="D578" s="26" t="s">
        <v>3509</v>
      </c>
      <c r="E578" s="27" t="s">
        <v>7</v>
      </c>
      <c r="F578" s="27" t="s">
        <v>3510</v>
      </c>
      <c r="G578" s="18" t="s">
        <v>222</v>
      </c>
      <c r="H578" s="18">
        <v>3</v>
      </c>
      <c r="I578" s="19">
        <f t="shared" ref="I578:I641" si="35">PERCENTRANK(A:A,A578,2)</f>
        <v>0.85</v>
      </c>
      <c r="J578" s="9">
        <f t="shared" si="33"/>
        <v>127</v>
      </c>
      <c r="K578" s="9">
        <f t="shared" si="34"/>
        <v>4.5</v>
      </c>
    </row>
    <row r="579" spans="1:11" x14ac:dyDescent="0.25">
      <c r="A579" s="18">
        <v>578</v>
      </c>
      <c r="B579" s="18" t="s">
        <v>2630</v>
      </c>
      <c r="C579" s="18" t="s">
        <v>2631</v>
      </c>
      <c r="D579" s="26" t="s">
        <v>3511</v>
      </c>
      <c r="E579" s="27" t="s">
        <v>7</v>
      </c>
      <c r="F579" s="27" t="s">
        <v>3512</v>
      </c>
      <c r="G579" s="18" t="s">
        <v>222</v>
      </c>
      <c r="H579" s="18">
        <v>3</v>
      </c>
      <c r="I579" s="19">
        <f t="shared" si="35"/>
        <v>0.85</v>
      </c>
      <c r="J579" s="9">
        <f t="shared" ref="J579:J642" si="36">IF(H579=H578,J578+1,1)</f>
        <v>128</v>
      </c>
      <c r="K579" s="9">
        <f t="shared" si="34"/>
        <v>4.5</v>
      </c>
    </row>
    <row r="580" spans="1:11" x14ac:dyDescent="0.25">
      <c r="A580" s="18">
        <v>579</v>
      </c>
      <c r="B580" s="18" t="s">
        <v>2630</v>
      </c>
      <c r="C580" s="18" t="s">
        <v>2631</v>
      </c>
      <c r="D580" s="26" t="s">
        <v>3513</v>
      </c>
      <c r="E580" s="27" t="s">
        <v>7</v>
      </c>
      <c r="F580" s="27" t="s">
        <v>3512</v>
      </c>
      <c r="G580" s="18" t="s">
        <v>222</v>
      </c>
      <c r="H580" s="18">
        <v>3</v>
      </c>
      <c r="I580" s="19">
        <f t="shared" si="35"/>
        <v>0.86</v>
      </c>
      <c r="J580" s="9">
        <f t="shared" si="36"/>
        <v>129</v>
      </c>
      <c r="K580" s="9">
        <f t="shared" si="34"/>
        <v>4.5</v>
      </c>
    </row>
    <row r="581" spans="1:11" x14ac:dyDescent="0.25">
      <c r="A581" s="18">
        <v>580</v>
      </c>
      <c r="B581" s="18" t="s">
        <v>2630</v>
      </c>
      <c r="C581" s="18" t="s">
        <v>2631</v>
      </c>
      <c r="D581" s="26" t="s">
        <v>3514</v>
      </c>
      <c r="E581" s="27" t="s">
        <v>7</v>
      </c>
      <c r="F581" s="27" t="s">
        <v>3512</v>
      </c>
      <c r="G581" s="18" t="s">
        <v>222</v>
      </c>
      <c r="H581" s="18">
        <v>3</v>
      </c>
      <c r="I581" s="19">
        <f t="shared" si="35"/>
        <v>0.86</v>
      </c>
      <c r="J581" s="9">
        <f t="shared" si="36"/>
        <v>130</v>
      </c>
      <c r="K581" s="9">
        <f t="shared" ref="K581:K644" si="37">IF(J581&lt;COUNTIF(G:G,"Q3")*0.31,5,IF(J581&gt;COUNTIF(G:G,"q3")*0.69,4,4.5))</f>
        <v>4.5</v>
      </c>
    </row>
    <row r="582" spans="1:11" ht="30" x14ac:dyDescent="0.25">
      <c r="A582" s="18">
        <v>581</v>
      </c>
      <c r="B582" s="18" t="s">
        <v>2630</v>
      </c>
      <c r="C582" s="18" t="s">
        <v>2631</v>
      </c>
      <c r="D582" s="26" t="s">
        <v>3515</v>
      </c>
      <c r="E582" s="27" t="s">
        <v>7</v>
      </c>
      <c r="F582" s="27" t="s">
        <v>3512</v>
      </c>
      <c r="G582" s="18" t="s">
        <v>222</v>
      </c>
      <c r="H582" s="18">
        <v>3</v>
      </c>
      <c r="I582" s="19">
        <f t="shared" si="35"/>
        <v>0.86</v>
      </c>
      <c r="J582" s="9">
        <f t="shared" si="36"/>
        <v>131</v>
      </c>
      <c r="K582" s="9">
        <f t="shared" si="37"/>
        <v>4.5</v>
      </c>
    </row>
    <row r="583" spans="1:11" x14ac:dyDescent="0.25">
      <c r="A583" s="18">
        <v>582</v>
      </c>
      <c r="B583" s="18" t="s">
        <v>2630</v>
      </c>
      <c r="C583" s="18" t="s">
        <v>2631</v>
      </c>
      <c r="D583" s="26" t="s">
        <v>3516</v>
      </c>
      <c r="E583" s="27" t="s">
        <v>7</v>
      </c>
      <c r="F583" s="27" t="s">
        <v>3512</v>
      </c>
      <c r="G583" s="18" t="s">
        <v>222</v>
      </c>
      <c r="H583" s="18">
        <v>3</v>
      </c>
      <c r="I583" s="19">
        <f t="shared" si="35"/>
        <v>0.86</v>
      </c>
      <c r="J583" s="9">
        <f t="shared" si="36"/>
        <v>132</v>
      </c>
      <c r="K583" s="9">
        <f t="shared" si="37"/>
        <v>4.5</v>
      </c>
    </row>
    <row r="584" spans="1:11" x14ac:dyDescent="0.25">
      <c r="A584" s="18">
        <v>583</v>
      </c>
      <c r="B584" s="18" t="s">
        <v>2630</v>
      </c>
      <c r="C584" s="18" t="s">
        <v>2631</v>
      </c>
      <c r="D584" s="26" t="s">
        <v>3517</v>
      </c>
      <c r="E584" s="27" t="s">
        <v>7</v>
      </c>
      <c r="F584" s="27" t="s">
        <v>3518</v>
      </c>
      <c r="G584" s="18" t="s">
        <v>222</v>
      </c>
      <c r="H584" s="18">
        <v>3</v>
      </c>
      <c r="I584" s="19">
        <f t="shared" si="35"/>
        <v>0.86</v>
      </c>
      <c r="J584" s="9">
        <f t="shared" si="36"/>
        <v>133</v>
      </c>
      <c r="K584" s="9">
        <f t="shared" si="37"/>
        <v>4.5</v>
      </c>
    </row>
    <row r="585" spans="1:11" x14ac:dyDescent="0.25">
      <c r="A585" s="18">
        <v>584</v>
      </c>
      <c r="B585" s="18" t="s">
        <v>2630</v>
      </c>
      <c r="C585" s="18" t="s">
        <v>2631</v>
      </c>
      <c r="D585" s="26" t="s">
        <v>3519</v>
      </c>
      <c r="E585" s="27" t="s">
        <v>7</v>
      </c>
      <c r="F585" s="27" t="s">
        <v>3520</v>
      </c>
      <c r="G585" s="18" t="s">
        <v>222</v>
      </c>
      <c r="H585" s="18">
        <v>3</v>
      </c>
      <c r="I585" s="19">
        <f t="shared" si="35"/>
        <v>0.86</v>
      </c>
      <c r="J585" s="9">
        <f t="shared" si="36"/>
        <v>134</v>
      </c>
      <c r="K585" s="9">
        <f t="shared" si="37"/>
        <v>4.5</v>
      </c>
    </row>
    <row r="586" spans="1:11" x14ac:dyDescent="0.25">
      <c r="A586" s="18">
        <v>585</v>
      </c>
      <c r="B586" s="18" t="s">
        <v>2630</v>
      </c>
      <c r="C586" s="18" t="s">
        <v>2631</v>
      </c>
      <c r="D586" s="26" t="s">
        <v>3521</v>
      </c>
      <c r="E586" s="27" t="s">
        <v>7</v>
      </c>
      <c r="F586" s="27" t="s">
        <v>3520</v>
      </c>
      <c r="G586" s="18" t="s">
        <v>222</v>
      </c>
      <c r="H586" s="18">
        <v>3</v>
      </c>
      <c r="I586" s="19">
        <f t="shared" si="35"/>
        <v>0.87</v>
      </c>
      <c r="J586" s="9">
        <f t="shared" si="36"/>
        <v>135</v>
      </c>
      <c r="K586" s="9">
        <f t="shared" si="37"/>
        <v>4.5</v>
      </c>
    </row>
    <row r="587" spans="1:11" x14ac:dyDescent="0.25">
      <c r="A587" s="18">
        <v>586</v>
      </c>
      <c r="B587" s="18" t="s">
        <v>2630</v>
      </c>
      <c r="C587" s="18" t="s">
        <v>2631</v>
      </c>
      <c r="D587" s="26" t="s">
        <v>3522</v>
      </c>
      <c r="E587" s="27" t="s">
        <v>7</v>
      </c>
      <c r="F587" s="27" t="s">
        <v>3523</v>
      </c>
      <c r="G587" s="18" t="s">
        <v>222</v>
      </c>
      <c r="H587" s="18">
        <v>3</v>
      </c>
      <c r="I587" s="19">
        <f t="shared" si="35"/>
        <v>0.87</v>
      </c>
      <c r="J587" s="9">
        <f t="shared" si="36"/>
        <v>136</v>
      </c>
      <c r="K587" s="9">
        <f t="shared" si="37"/>
        <v>4.5</v>
      </c>
    </row>
    <row r="588" spans="1:11" x14ac:dyDescent="0.25">
      <c r="A588" s="18">
        <v>587</v>
      </c>
      <c r="B588" s="18" t="s">
        <v>2630</v>
      </c>
      <c r="C588" s="18" t="s">
        <v>2631</v>
      </c>
      <c r="D588" s="26" t="s">
        <v>3524</v>
      </c>
      <c r="E588" s="27" t="s">
        <v>7</v>
      </c>
      <c r="F588" s="27" t="s">
        <v>3523</v>
      </c>
      <c r="G588" s="18" t="s">
        <v>222</v>
      </c>
      <c r="H588" s="18">
        <v>3</v>
      </c>
      <c r="I588" s="19">
        <f t="shared" si="35"/>
        <v>0.87</v>
      </c>
      <c r="J588" s="9">
        <f t="shared" si="36"/>
        <v>137</v>
      </c>
      <c r="K588" s="9">
        <f t="shared" si="37"/>
        <v>4.5</v>
      </c>
    </row>
    <row r="589" spans="1:11" x14ac:dyDescent="0.25">
      <c r="A589" s="18">
        <v>588</v>
      </c>
      <c r="B589" s="18" t="s">
        <v>2630</v>
      </c>
      <c r="C589" s="18" t="s">
        <v>2631</v>
      </c>
      <c r="D589" s="26" t="s">
        <v>3525</v>
      </c>
      <c r="E589" s="27" t="s">
        <v>7</v>
      </c>
      <c r="F589" s="27" t="s">
        <v>3523</v>
      </c>
      <c r="G589" s="18" t="s">
        <v>222</v>
      </c>
      <c r="H589" s="18">
        <v>3</v>
      </c>
      <c r="I589" s="19">
        <f t="shared" si="35"/>
        <v>0.87</v>
      </c>
      <c r="J589" s="9">
        <f t="shared" si="36"/>
        <v>138</v>
      </c>
      <c r="K589" s="9">
        <f t="shared" si="37"/>
        <v>4.5</v>
      </c>
    </row>
    <row r="590" spans="1:11" x14ac:dyDescent="0.25">
      <c r="A590" s="18">
        <v>589</v>
      </c>
      <c r="B590" s="18" t="s">
        <v>2630</v>
      </c>
      <c r="C590" s="18" t="s">
        <v>2631</v>
      </c>
      <c r="D590" s="26" t="s">
        <v>3526</v>
      </c>
      <c r="E590" s="27" t="s">
        <v>7</v>
      </c>
      <c r="F590" s="27" t="s">
        <v>3527</v>
      </c>
      <c r="G590" s="18" t="s">
        <v>222</v>
      </c>
      <c r="H590" s="18">
        <v>3</v>
      </c>
      <c r="I590" s="19">
        <f t="shared" si="35"/>
        <v>0.87</v>
      </c>
      <c r="J590" s="9">
        <f t="shared" si="36"/>
        <v>139</v>
      </c>
      <c r="K590" s="9">
        <f t="shared" si="37"/>
        <v>4.5</v>
      </c>
    </row>
    <row r="591" spans="1:11" x14ac:dyDescent="0.25">
      <c r="A591" s="18">
        <v>590</v>
      </c>
      <c r="B591" s="18" t="s">
        <v>2630</v>
      </c>
      <c r="C591" s="18" t="s">
        <v>2631</v>
      </c>
      <c r="D591" s="26" t="s">
        <v>3528</v>
      </c>
      <c r="E591" s="27" t="s">
        <v>7</v>
      </c>
      <c r="F591" s="27" t="s">
        <v>3527</v>
      </c>
      <c r="G591" s="18" t="s">
        <v>222</v>
      </c>
      <c r="H591" s="18">
        <v>3</v>
      </c>
      <c r="I591" s="19">
        <f t="shared" si="35"/>
        <v>0.87</v>
      </c>
      <c r="J591" s="9">
        <f t="shared" si="36"/>
        <v>140</v>
      </c>
      <c r="K591" s="9">
        <f t="shared" si="37"/>
        <v>4.5</v>
      </c>
    </row>
    <row r="592" spans="1:11" x14ac:dyDescent="0.25">
      <c r="A592" s="18">
        <v>591</v>
      </c>
      <c r="B592" s="18" t="s">
        <v>2630</v>
      </c>
      <c r="C592" s="18" t="s">
        <v>2631</v>
      </c>
      <c r="D592" s="26" t="s">
        <v>3529</v>
      </c>
      <c r="E592" s="27" t="s">
        <v>7</v>
      </c>
      <c r="F592" s="27" t="s">
        <v>3527</v>
      </c>
      <c r="G592" s="18" t="s">
        <v>222</v>
      </c>
      <c r="H592" s="18">
        <v>3</v>
      </c>
      <c r="I592" s="19">
        <f t="shared" si="35"/>
        <v>0.87</v>
      </c>
      <c r="J592" s="9">
        <f t="shared" si="36"/>
        <v>141</v>
      </c>
      <c r="K592" s="9">
        <f t="shared" si="37"/>
        <v>4.5</v>
      </c>
    </row>
    <row r="593" spans="1:11" x14ac:dyDescent="0.25">
      <c r="A593" s="18">
        <v>592</v>
      </c>
      <c r="B593" s="18" t="s">
        <v>2630</v>
      </c>
      <c r="C593" s="18" t="s">
        <v>2631</v>
      </c>
      <c r="D593" s="26" t="s">
        <v>3530</v>
      </c>
      <c r="E593" s="27" t="s">
        <v>7</v>
      </c>
      <c r="F593" s="27" t="s">
        <v>3531</v>
      </c>
      <c r="G593" s="18" t="s">
        <v>222</v>
      </c>
      <c r="H593" s="18">
        <v>3</v>
      </c>
      <c r="I593" s="19">
        <f t="shared" si="35"/>
        <v>0.88</v>
      </c>
      <c r="J593" s="9">
        <f t="shared" si="36"/>
        <v>142</v>
      </c>
      <c r="K593" s="9">
        <f t="shared" si="37"/>
        <v>4.5</v>
      </c>
    </row>
    <row r="594" spans="1:11" x14ac:dyDescent="0.25">
      <c r="A594" s="18">
        <v>593</v>
      </c>
      <c r="B594" s="18" t="s">
        <v>2630</v>
      </c>
      <c r="C594" s="18" t="s">
        <v>2631</v>
      </c>
      <c r="D594" s="26" t="s">
        <v>3532</v>
      </c>
      <c r="E594" s="27" t="s">
        <v>7</v>
      </c>
      <c r="F594" s="27" t="s">
        <v>3531</v>
      </c>
      <c r="G594" s="18" t="s">
        <v>222</v>
      </c>
      <c r="H594" s="18">
        <v>3</v>
      </c>
      <c r="I594" s="19">
        <f t="shared" si="35"/>
        <v>0.88</v>
      </c>
      <c r="J594" s="9">
        <f t="shared" si="36"/>
        <v>143</v>
      </c>
      <c r="K594" s="9">
        <f t="shared" si="37"/>
        <v>4.5</v>
      </c>
    </row>
    <row r="595" spans="1:11" x14ac:dyDescent="0.25">
      <c r="A595" s="18">
        <v>594</v>
      </c>
      <c r="B595" s="18" t="s">
        <v>2630</v>
      </c>
      <c r="C595" s="18" t="s">
        <v>2631</v>
      </c>
      <c r="D595" s="26" t="s">
        <v>3533</v>
      </c>
      <c r="E595" s="27" t="s">
        <v>7</v>
      </c>
      <c r="F595" s="27" t="s">
        <v>3531</v>
      </c>
      <c r="G595" s="18" t="s">
        <v>222</v>
      </c>
      <c r="H595" s="18">
        <v>3</v>
      </c>
      <c r="I595" s="19">
        <f t="shared" si="35"/>
        <v>0.88</v>
      </c>
      <c r="J595" s="9">
        <f t="shared" si="36"/>
        <v>144</v>
      </c>
      <c r="K595" s="9">
        <f t="shared" si="37"/>
        <v>4.5</v>
      </c>
    </row>
    <row r="596" spans="1:11" x14ac:dyDescent="0.25">
      <c r="A596" s="18">
        <v>595</v>
      </c>
      <c r="B596" s="18" t="s">
        <v>2630</v>
      </c>
      <c r="C596" s="18" t="s">
        <v>2631</v>
      </c>
      <c r="D596" s="26" t="s">
        <v>3534</v>
      </c>
      <c r="E596" s="27" t="s">
        <v>7</v>
      </c>
      <c r="F596" s="27" t="s">
        <v>3531</v>
      </c>
      <c r="G596" s="18" t="s">
        <v>222</v>
      </c>
      <c r="H596" s="18">
        <v>3</v>
      </c>
      <c r="I596" s="19">
        <f t="shared" si="35"/>
        <v>0.88</v>
      </c>
      <c r="J596" s="9">
        <f t="shared" si="36"/>
        <v>145</v>
      </c>
      <c r="K596" s="9">
        <f t="shared" si="37"/>
        <v>4.5</v>
      </c>
    </row>
    <row r="597" spans="1:11" x14ac:dyDescent="0.25">
      <c r="A597" s="18">
        <v>596</v>
      </c>
      <c r="B597" s="18" t="s">
        <v>2630</v>
      </c>
      <c r="C597" s="18" t="s">
        <v>2631</v>
      </c>
      <c r="D597" s="26" t="s">
        <v>3535</v>
      </c>
      <c r="E597" s="27" t="s">
        <v>7</v>
      </c>
      <c r="F597" s="27" t="s">
        <v>3536</v>
      </c>
      <c r="G597" s="18" t="s">
        <v>222</v>
      </c>
      <c r="H597" s="18">
        <v>3</v>
      </c>
      <c r="I597" s="19">
        <f t="shared" si="35"/>
        <v>0.88</v>
      </c>
      <c r="J597" s="9">
        <f t="shared" si="36"/>
        <v>146</v>
      </c>
      <c r="K597" s="9">
        <f t="shared" si="37"/>
        <v>4.5</v>
      </c>
    </row>
    <row r="598" spans="1:11" x14ac:dyDescent="0.25">
      <c r="A598" s="18">
        <v>597</v>
      </c>
      <c r="B598" s="18" t="s">
        <v>2630</v>
      </c>
      <c r="C598" s="18" t="s">
        <v>2631</v>
      </c>
      <c r="D598" s="26" t="s">
        <v>3537</v>
      </c>
      <c r="E598" s="27" t="s">
        <v>7</v>
      </c>
      <c r="F598" s="27" t="s">
        <v>3536</v>
      </c>
      <c r="G598" s="18" t="s">
        <v>222</v>
      </c>
      <c r="H598" s="18">
        <v>3</v>
      </c>
      <c r="I598" s="19">
        <f t="shared" si="35"/>
        <v>0.88</v>
      </c>
      <c r="J598" s="9">
        <f t="shared" si="36"/>
        <v>147</v>
      </c>
      <c r="K598" s="9">
        <f t="shared" si="37"/>
        <v>4.5</v>
      </c>
    </row>
    <row r="599" spans="1:11" x14ac:dyDescent="0.25">
      <c r="A599" s="18">
        <v>598</v>
      </c>
      <c r="B599" s="18" t="s">
        <v>2630</v>
      </c>
      <c r="C599" s="18" t="s">
        <v>2631</v>
      </c>
      <c r="D599" s="26" t="s">
        <v>3538</v>
      </c>
      <c r="E599" s="27" t="s">
        <v>7</v>
      </c>
      <c r="F599" s="27" t="s">
        <v>3536</v>
      </c>
      <c r="G599" s="18" t="s">
        <v>222</v>
      </c>
      <c r="H599" s="18">
        <v>3</v>
      </c>
      <c r="I599" s="19">
        <f t="shared" si="35"/>
        <v>0.88</v>
      </c>
      <c r="J599" s="9">
        <f t="shared" si="36"/>
        <v>148</v>
      </c>
      <c r="K599" s="9">
        <f t="shared" si="37"/>
        <v>4.5</v>
      </c>
    </row>
    <row r="600" spans="1:11" x14ac:dyDescent="0.25">
      <c r="A600" s="18">
        <v>599</v>
      </c>
      <c r="B600" s="18" t="s">
        <v>2630</v>
      </c>
      <c r="C600" s="18" t="s">
        <v>2631</v>
      </c>
      <c r="D600" s="26" t="s">
        <v>3539</v>
      </c>
      <c r="E600" s="27" t="s">
        <v>7</v>
      </c>
      <c r="F600" s="27" t="s">
        <v>3540</v>
      </c>
      <c r="G600" s="18" t="s">
        <v>222</v>
      </c>
      <c r="H600" s="18">
        <v>3</v>
      </c>
      <c r="I600" s="19">
        <f t="shared" si="35"/>
        <v>0.89</v>
      </c>
      <c r="J600" s="9">
        <f t="shared" si="36"/>
        <v>149</v>
      </c>
      <c r="K600" s="9">
        <f t="shared" si="37"/>
        <v>4.5</v>
      </c>
    </row>
    <row r="601" spans="1:11" x14ac:dyDescent="0.25">
      <c r="A601" s="18">
        <v>600</v>
      </c>
      <c r="B601" s="18" t="s">
        <v>2630</v>
      </c>
      <c r="C601" s="18" t="s">
        <v>2631</v>
      </c>
      <c r="D601" s="26" t="s">
        <v>3541</v>
      </c>
      <c r="E601" s="27" t="s">
        <v>7</v>
      </c>
      <c r="F601" s="27" t="s">
        <v>3540</v>
      </c>
      <c r="G601" s="18" t="s">
        <v>222</v>
      </c>
      <c r="H601" s="18">
        <v>3</v>
      </c>
      <c r="I601" s="19">
        <f t="shared" si="35"/>
        <v>0.89</v>
      </c>
      <c r="J601" s="9">
        <f t="shared" si="36"/>
        <v>150</v>
      </c>
      <c r="K601" s="9">
        <f t="shared" si="37"/>
        <v>4.5</v>
      </c>
    </row>
    <row r="602" spans="1:11" x14ac:dyDescent="0.25">
      <c r="A602" s="18">
        <v>601</v>
      </c>
      <c r="B602" s="18" t="s">
        <v>2630</v>
      </c>
      <c r="C602" s="18" t="s">
        <v>2631</v>
      </c>
      <c r="D602" s="26" t="s">
        <v>3542</v>
      </c>
      <c r="E602" s="27" t="s">
        <v>7</v>
      </c>
      <c r="F602" s="27" t="s">
        <v>3540</v>
      </c>
      <c r="G602" s="18" t="s">
        <v>222</v>
      </c>
      <c r="H602" s="18">
        <v>3</v>
      </c>
      <c r="I602" s="19">
        <f t="shared" si="35"/>
        <v>0.89</v>
      </c>
      <c r="J602" s="9">
        <f t="shared" si="36"/>
        <v>151</v>
      </c>
      <c r="K602" s="9">
        <f t="shared" si="37"/>
        <v>4.5</v>
      </c>
    </row>
    <row r="603" spans="1:11" x14ac:dyDescent="0.25">
      <c r="A603" s="18">
        <v>602</v>
      </c>
      <c r="B603" s="18" t="s">
        <v>2630</v>
      </c>
      <c r="C603" s="18" t="s">
        <v>2631</v>
      </c>
      <c r="D603" s="26" t="s">
        <v>3543</v>
      </c>
      <c r="E603" s="27" t="s">
        <v>7</v>
      </c>
      <c r="F603" s="27" t="s">
        <v>3540</v>
      </c>
      <c r="G603" s="18" t="s">
        <v>222</v>
      </c>
      <c r="H603" s="18">
        <v>3</v>
      </c>
      <c r="I603" s="19">
        <f t="shared" si="35"/>
        <v>0.89</v>
      </c>
      <c r="J603" s="9">
        <f t="shared" si="36"/>
        <v>152</v>
      </c>
      <c r="K603" s="9">
        <f t="shared" si="37"/>
        <v>4.5</v>
      </c>
    </row>
    <row r="604" spans="1:11" x14ac:dyDescent="0.25">
      <c r="A604" s="18">
        <v>603</v>
      </c>
      <c r="B604" s="18" t="s">
        <v>2630</v>
      </c>
      <c r="C604" s="18" t="s">
        <v>2631</v>
      </c>
      <c r="D604" s="26" t="s">
        <v>3544</v>
      </c>
      <c r="E604" s="27" t="s">
        <v>7</v>
      </c>
      <c r="F604" s="27" t="s">
        <v>3545</v>
      </c>
      <c r="G604" s="18" t="s">
        <v>222</v>
      </c>
      <c r="H604" s="18">
        <v>3</v>
      </c>
      <c r="I604" s="19">
        <f t="shared" si="35"/>
        <v>0.89</v>
      </c>
      <c r="J604" s="9">
        <f t="shared" si="36"/>
        <v>153</v>
      </c>
      <c r="K604" s="9">
        <f t="shared" si="37"/>
        <v>4.5</v>
      </c>
    </row>
    <row r="605" spans="1:11" x14ac:dyDescent="0.25">
      <c r="A605" s="18">
        <v>604</v>
      </c>
      <c r="B605" s="18" t="s">
        <v>2630</v>
      </c>
      <c r="C605" s="18" t="s">
        <v>2631</v>
      </c>
      <c r="D605" s="26" t="s">
        <v>3546</v>
      </c>
      <c r="E605" s="27" t="s">
        <v>7</v>
      </c>
      <c r="F605" s="27" t="s">
        <v>3545</v>
      </c>
      <c r="G605" s="18" t="s">
        <v>222</v>
      </c>
      <c r="H605" s="18">
        <v>3</v>
      </c>
      <c r="I605" s="19">
        <f t="shared" si="35"/>
        <v>0.89</v>
      </c>
      <c r="J605" s="9">
        <f t="shared" si="36"/>
        <v>154</v>
      </c>
      <c r="K605" s="9">
        <f t="shared" si="37"/>
        <v>4</v>
      </c>
    </row>
    <row r="606" spans="1:11" x14ac:dyDescent="0.25">
      <c r="A606" s="18">
        <v>605</v>
      </c>
      <c r="B606" s="18" t="s">
        <v>2630</v>
      </c>
      <c r="C606" s="18" t="s">
        <v>2631</v>
      </c>
      <c r="D606" s="26" t="s">
        <v>3547</v>
      </c>
      <c r="E606" s="27" t="s">
        <v>7</v>
      </c>
      <c r="F606" s="27" t="s">
        <v>3548</v>
      </c>
      <c r="G606" s="18" t="s">
        <v>222</v>
      </c>
      <c r="H606" s="18">
        <v>3</v>
      </c>
      <c r="I606" s="19">
        <f t="shared" si="35"/>
        <v>0.9</v>
      </c>
      <c r="J606" s="9">
        <f t="shared" si="36"/>
        <v>155</v>
      </c>
      <c r="K606" s="9">
        <f t="shared" si="37"/>
        <v>4</v>
      </c>
    </row>
    <row r="607" spans="1:11" x14ac:dyDescent="0.25">
      <c r="A607" s="18">
        <v>606</v>
      </c>
      <c r="B607" s="18" t="s">
        <v>2630</v>
      </c>
      <c r="C607" s="18" t="s">
        <v>2631</v>
      </c>
      <c r="D607" s="26" t="s">
        <v>3549</v>
      </c>
      <c r="E607" s="27" t="s">
        <v>7</v>
      </c>
      <c r="F607" s="27" t="s">
        <v>3548</v>
      </c>
      <c r="G607" s="18" t="s">
        <v>222</v>
      </c>
      <c r="H607" s="18">
        <v>3</v>
      </c>
      <c r="I607" s="19">
        <f t="shared" si="35"/>
        <v>0.9</v>
      </c>
      <c r="J607" s="9">
        <f t="shared" si="36"/>
        <v>156</v>
      </c>
      <c r="K607" s="9">
        <f t="shared" si="37"/>
        <v>4</v>
      </c>
    </row>
    <row r="608" spans="1:11" x14ac:dyDescent="0.25">
      <c r="A608" s="18">
        <v>607</v>
      </c>
      <c r="B608" s="18" t="s">
        <v>2630</v>
      </c>
      <c r="C608" s="18" t="s">
        <v>2631</v>
      </c>
      <c r="D608" s="26" t="s">
        <v>3550</v>
      </c>
      <c r="E608" s="27" t="s">
        <v>7</v>
      </c>
      <c r="F608" s="27" t="s">
        <v>3551</v>
      </c>
      <c r="G608" s="18" t="s">
        <v>222</v>
      </c>
      <c r="H608" s="18">
        <v>3</v>
      </c>
      <c r="I608" s="19">
        <f t="shared" si="35"/>
        <v>0.9</v>
      </c>
      <c r="J608" s="9">
        <f t="shared" si="36"/>
        <v>157</v>
      </c>
      <c r="K608" s="9">
        <f t="shared" si="37"/>
        <v>4</v>
      </c>
    </row>
    <row r="609" spans="1:11" x14ac:dyDescent="0.25">
      <c r="A609" s="18">
        <v>608</v>
      </c>
      <c r="B609" s="18" t="s">
        <v>2630</v>
      </c>
      <c r="C609" s="18" t="s">
        <v>2631</v>
      </c>
      <c r="D609" s="26" t="s">
        <v>3552</v>
      </c>
      <c r="E609" s="27" t="s">
        <v>7</v>
      </c>
      <c r="F609" s="27" t="s">
        <v>3553</v>
      </c>
      <c r="G609" s="18" t="s">
        <v>222</v>
      </c>
      <c r="H609" s="18">
        <v>3</v>
      </c>
      <c r="I609" s="19">
        <f t="shared" si="35"/>
        <v>0.9</v>
      </c>
      <c r="J609" s="9">
        <f t="shared" si="36"/>
        <v>158</v>
      </c>
      <c r="K609" s="9">
        <f t="shared" si="37"/>
        <v>4</v>
      </c>
    </row>
    <row r="610" spans="1:11" x14ac:dyDescent="0.25">
      <c r="A610" s="18">
        <v>609</v>
      </c>
      <c r="B610" s="18" t="s">
        <v>2630</v>
      </c>
      <c r="C610" s="18" t="s">
        <v>2631</v>
      </c>
      <c r="D610" s="26" t="s">
        <v>3554</v>
      </c>
      <c r="E610" s="27" t="s">
        <v>7</v>
      </c>
      <c r="F610" s="27" t="s">
        <v>3555</v>
      </c>
      <c r="G610" s="18" t="s">
        <v>222</v>
      </c>
      <c r="H610" s="18">
        <v>3</v>
      </c>
      <c r="I610" s="19">
        <f t="shared" si="35"/>
        <v>0.9</v>
      </c>
      <c r="J610" s="9">
        <f t="shared" si="36"/>
        <v>159</v>
      </c>
      <c r="K610" s="9">
        <f t="shared" si="37"/>
        <v>4</v>
      </c>
    </row>
    <row r="611" spans="1:11" x14ac:dyDescent="0.25">
      <c r="A611" s="18">
        <v>610</v>
      </c>
      <c r="B611" s="18" t="s">
        <v>2630</v>
      </c>
      <c r="C611" s="18" t="s">
        <v>2631</v>
      </c>
      <c r="D611" s="26" t="s">
        <v>3556</v>
      </c>
      <c r="E611" s="27" t="s">
        <v>7</v>
      </c>
      <c r="F611" s="27" t="s">
        <v>3557</v>
      </c>
      <c r="G611" s="18" t="s">
        <v>222</v>
      </c>
      <c r="H611" s="18">
        <v>3</v>
      </c>
      <c r="I611" s="19">
        <f t="shared" si="35"/>
        <v>0.9</v>
      </c>
      <c r="J611" s="9">
        <f t="shared" si="36"/>
        <v>160</v>
      </c>
      <c r="K611" s="9">
        <f t="shared" si="37"/>
        <v>4</v>
      </c>
    </row>
    <row r="612" spans="1:11" ht="30" x14ac:dyDescent="0.25">
      <c r="A612" s="18">
        <v>611</v>
      </c>
      <c r="B612" s="18" t="s">
        <v>2630</v>
      </c>
      <c r="C612" s="18" t="s">
        <v>2631</v>
      </c>
      <c r="D612" s="26" t="s">
        <v>3558</v>
      </c>
      <c r="E612" s="27" t="s">
        <v>7</v>
      </c>
      <c r="F612" s="27" t="s">
        <v>3557</v>
      </c>
      <c r="G612" s="18" t="s">
        <v>222</v>
      </c>
      <c r="H612" s="18">
        <v>3</v>
      </c>
      <c r="I612" s="19">
        <f t="shared" si="35"/>
        <v>0.9</v>
      </c>
      <c r="J612" s="9">
        <f t="shared" si="36"/>
        <v>161</v>
      </c>
      <c r="K612" s="9">
        <f t="shared" si="37"/>
        <v>4</v>
      </c>
    </row>
    <row r="613" spans="1:11" x14ac:dyDescent="0.25">
      <c r="A613" s="18">
        <v>612</v>
      </c>
      <c r="B613" s="18" t="s">
        <v>2630</v>
      </c>
      <c r="C613" s="18" t="s">
        <v>2631</v>
      </c>
      <c r="D613" s="26" t="s">
        <v>3559</v>
      </c>
      <c r="E613" s="27" t="s">
        <v>7</v>
      </c>
      <c r="F613" s="27" t="s">
        <v>3557</v>
      </c>
      <c r="G613" s="18" t="s">
        <v>222</v>
      </c>
      <c r="H613" s="18">
        <v>3</v>
      </c>
      <c r="I613" s="19">
        <f t="shared" si="35"/>
        <v>0.91</v>
      </c>
      <c r="J613" s="9">
        <f t="shared" si="36"/>
        <v>162</v>
      </c>
      <c r="K613" s="9">
        <f t="shared" si="37"/>
        <v>4</v>
      </c>
    </row>
    <row r="614" spans="1:11" x14ac:dyDescent="0.25">
      <c r="A614" s="18">
        <v>613</v>
      </c>
      <c r="B614" s="18" t="s">
        <v>2630</v>
      </c>
      <c r="C614" s="18" t="s">
        <v>2631</v>
      </c>
      <c r="D614" s="26" t="s">
        <v>3560</v>
      </c>
      <c r="E614" s="27" t="s">
        <v>7</v>
      </c>
      <c r="F614" s="27" t="s">
        <v>3557</v>
      </c>
      <c r="G614" s="18" t="s">
        <v>222</v>
      </c>
      <c r="H614" s="18">
        <v>3</v>
      </c>
      <c r="I614" s="19">
        <f t="shared" si="35"/>
        <v>0.91</v>
      </c>
      <c r="J614" s="9">
        <f t="shared" si="36"/>
        <v>163</v>
      </c>
      <c r="K614" s="9">
        <f t="shared" si="37"/>
        <v>4</v>
      </c>
    </row>
    <row r="615" spans="1:11" x14ac:dyDescent="0.25">
      <c r="A615" s="18">
        <v>614</v>
      </c>
      <c r="B615" s="18" t="s">
        <v>2630</v>
      </c>
      <c r="C615" s="18" t="s">
        <v>2631</v>
      </c>
      <c r="D615" s="26" t="s">
        <v>3561</v>
      </c>
      <c r="E615" s="27" t="s">
        <v>7</v>
      </c>
      <c r="F615" s="27" t="s">
        <v>3562</v>
      </c>
      <c r="G615" s="18" t="s">
        <v>222</v>
      </c>
      <c r="H615" s="18">
        <v>3</v>
      </c>
      <c r="I615" s="19">
        <f t="shared" si="35"/>
        <v>0.91</v>
      </c>
      <c r="J615" s="9">
        <f t="shared" si="36"/>
        <v>164</v>
      </c>
      <c r="K615" s="9">
        <f t="shared" si="37"/>
        <v>4</v>
      </c>
    </row>
    <row r="616" spans="1:11" x14ac:dyDescent="0.25">
      <c r="A616" s="18">
        <v>615</v>
      </c>
      <c r="B616" s="18" t="s">
        <v>2630</v>
      </c>
      <c r="C616" s="18" t="s">
        <v>2631</v>
      </c>
      <c r="D616" s="26" t="s">
        <v>3563</v>
      </c>
      <c r="E616" s="27" t="s">
        <v>7</v>
      </c>
      <c r="F616" s="27" t="s">
        <v>3564</v>
      </c>
      <c r="G616" s="18" t="s">
        <v>222</v>
      </c>
      <c r="H616" s="18">
        <v>3</v>
      </c>
      <c r="I616" s="19">
        <f t="shared" si="35"/>
        <v>0.91</v>
      </c>
      <c r="J616" s="9">
        <f t="shared" si="36"/>
        <v>165</v>
      </c>
      <c r="K616" s="9">
        <f t="shared" si="37"/>
        <v>4</v>
      </c>
    </row>
    <row r="617" spans="1:11" x14ac:dyDescent="0.25">
      <c r="A617" s="18">
        <v>616</v>
      </c>
      <c r="B617" s="18" t="s">
        <v>2630</v>
      </c>
      <c r="C617" s="18" t="s">
        <v>2631</v>
      </c>
      <c r="D617" s="26" t="s">
        <v>3565</v>
      </c>
      <c r="E617" s="27" t="s">
        <v>7</v>
      </c>
      <c r="F617" s="27" t="s">
        <v>3564</v>
      </c>
      <c r="G617" s="18" t="s">
        <v>222</v>
      </c>
      <c r="H617" s="18">
        <v>3</v>
      </c>
      <c r="I617" s="19">
        <f t="shared" si="35"/>
        <v>0.91</v>
      </c>
      <c r="J617" s="9">
        <f t="shared" si="36"/>
        <v>166</v>
      </c>
      <c r="K617" s="9">
        <f t="shared" si="37"/>
        <v>4</v>
      </c>
    </row>
    <row r="618" spans="1:11" x14ac:dyDescent="0.25">
      <c r="A618" s="18">
        <v>617</v>
      </c>
      <c r="B618" s="18" t="s">
        <v>2630</v>
      </c>
      <c r="C618" s="18" t="s">
        <v>2631</v>
      </c>
      <c r="D618" s="26" t="s">
        <v>3566</v>
      </c>
      <c r="E618" s="27" t="s">
        <v>7</v>
      </c>
      <c r="F618" s="27" t="s">
        <v>3564</v>
      </c>
      <c r="G618" s="18" t="s">
        <v>222</v>
      </c>
      <c r="H618" s="18">
        <v>3</v>
      </c>
      <c r="I618" s="19">
        <f t="shared" si="35"/>
        <v>0.91</v>
      </c>
      <c r="J618" s="9">
        <f t="shared" si="36"/>
        <v>167</v>
      </c>
      <c r="K618" s="9">
        <f t="shared" si="37"/>
        <v>4</v>
      </c>
    </row>
    <row r="619" spans="1:11" x14ac:dyDescent="0.25">
      <c r="A619" s="18">
        <v>618</v>
      </c>
      <c r="B619" s="18" t="s">
        <v>2630</v>
      </c>
      <c r="C619" s="18" t="s">
        <v>2631</v>
      </c>
      <c r="D619" s="26" t="s">
        <v>3567</v>
      </c>
      <c r="E619" s="27" t="s">
        <v>7</v>
      </c>
      <c r="F619" s="27" t="s">
        <v>3564</v>
      </c>
      <c r="G619" s="18" t="s">
        <v>222</v>
      </c>
      <c r="H619" s="18">
        <v>3</v>
      </c>
      <c r="I619" s="19">
        <f t="shared" si="35"/>
        <v>0.91</v>
      </c>
      <c r="J619" s="9">
        <f t="shared" si="36"/>
        <v>168</v>
      </c>
      <c r="K619" s="9">
        <f t="shared" si="37"/>
        <v>4</v>
      </c>
    </row>
    <row r="620" spans="1:11" x14ac:dyDescent="0.25">
      <c r="A620" s="18">
        <v>619</v>
      </c>
      <c r="B620" s="18" t="s">
        <v>2630</v>
      </c>
      <c r="C620" s="18" t="s">
        <v>2631</v>
      </c>
      <c r="D620" s="26" t="s">
        <v>3568</v>
      </c>
      <c r="E620" s="27" t="s">
        <v>7</v>
      </c>
      <c r="F620" s="27" t="s">
        <v>3564</v>
      </c>
      <c r="G620" s="18" t="s">
        <v>222</v>
      </c>
      <c r="H620" s="18">
        <v>3</v>
      </c>
      <c r="I620" s="19">
        <f t="shared" si="35"/>
        <v>0.92</v>
      </c>
      <c r="J620" s="9">
        <f t="shared" si="36"/>
        <v>169</v>
      </c>
      <c r="K620" s="9">
        <f t="shared" si="37"/>
        <v>4</v>
      </c>
    </row>
    <row r="621" spans="1:11" x14ac:dyDescent="0.25">
      <c r="A621" s="18">
        <v>620</v>
      </c>
      <c r="B621" s="18" t="s">
        <v>2630</v>
      </c>
      <c r="C621" s="18" t="s">
        <v>2631</v>
      </c>
      <c r="D621" s="26" t="s">
        <v>3569</v>
      </c>
      <c r="E621" s="27" t="s">
        <v>7</v>
      </c>
      <c r="F621" s="27" t="s">
        <v>3564</v>
      </c>
      <c r="G621" s="18" t="s">
        <v>222</v>
      </c>
      <c r="H621" s="18">
        <v>3</v>
      </c>
      <c r="I621" s="19">
        <f t="shared" si="35"/>
        <v>0.92</v>
      </c>
      <c r="J621" s="9">
        <f t="shared" si="36"/>
        <v>170</v>
      </c>
      <c r="K621" s="9">
        <f t="shared" si="37"/>
        <v>4</v>
      </c>
    </row>
    <row r="622" spans="1:11" x14ac:dyDescent="0.25">
      <c r="A622" s="18">
        <v>621</v>
      </c>
      <c r="B622" s="18" t="s">
        <v>2630</v>
      </c>
      <c r="C622" s="18" t="s">
        <v>2631</v>
      </c>
      <c r="D622" s="26" t="s">
        <v>3570</v>
      </c>
      <c r="E622" s="27" t="s">
        <v>7</v>
      </c>
      <c r="F622" s="27" t="s">
        <v>3571</v>
      </c>
      <c r="G622" s="18" t="s">
        <v>222</v>
      </c>
      <c r="H622" s="18">
        <v>3</v>
      </c>
      <c r="I622" s="19">
        <f t="shared" si="35"/>
        <v>0.92</v>
      </c>
      <c r="J622" s="9">
        <f t="shared" si="36"/>
        <v>171</v>
      </c>
      <c r="K622" s="9">
        <f t="shared" si="37"/>
        <v>4</v>
      </c>
    </row>
    <row r="623" spans="1:11" x14ac:dyDescent="0.25">
      <c r="A623" s="18">
        <v>622</v>
      </c>
      <c r="B623" s="18" t="s">
        <v>2630</v>
      </c>
      <c r="C623" s="18" t="s">
        <v>2631</v>
      </c>
      <c r="D623" s="26" t="s">
        <v>3572</v>
      </c>
      <c r="E623" s="27" t="s">
        <v>7</v>
      </c>
      <c r="F623" s="27" t="s">
        <v>3571</v>
      </c>
      <c r="G623" s="18" t="s">
        <v>222</v>
      </c>
      <c r="H623" s="18">
        <v>3</v>
      </c>
      <c r="I623" s="19">
        <f t="shared" si="35"/>
        <v>0.92</v>
      </c>
      <c r="J623" s="9">
        <f t="shared" si="36"/>
        <v>172</v>
      </c>
      <c r="K623" s="9">
        <f t="shared" si="37"/>
        <v>4</v>
      </c>
    </row>
    <row r="624" spans="1:11" x14ac:dyDescent="0.25">
      <c r="A624" s="18">
        <v>623</v>
      </c>
      <c r="B624" s="18" t="s">
        <v>2630</v>
      </c>
      <c r="C624" s="18" t="s">
        <v>2631</v>
      </c>
      <c r="D624" s="26" t="s">
        <v>3573</v>
      </c>
      <c r="E624" s="27" t="s">
        <v>7</v>
      </c>
      <c r="F624" s="27" t="s">
        <v>3574</v>
      </c>
      <c r="G624" s="18" t="s">
        <v>222</v>
      </c>
      <c r="H624" s="18">
        <v>3</v>
      </c>
      <c r="I624" s="19">
        <f t="shared" si="35"/>
        <v>0.92</v>
      </c>
      <c r="J624" s="9">
        <f t="shared" si="36"/>
        <v>173</v>
      </c>
      <c r="K624" s="9">
        <f t="shared" si="37"/>
        <v>4</v>
      </c>
    </row>
    <row r="625" spans="1:11" x14ac:dyDescent="0.25">
      <c r="A625" s="18">
        <v>624</v>
      </c>
      <c r="B625" s="18" t="s">
        <v>2630</v>
      </c>
      <c r="C625" s="18" t="s">
        <v>2631</v>
      </c>
      <c r="D625" s="26" t="s">
        <v>3575</v>
      </c>
      <c r="E625" s="27" t="s">
        <v>7</v>
      </c>
      <c r="F625" s="27" t="s">
        <v>3574</v>
      </c>
      <c r="G625" s="18" t="s">
        <v>222</v>
      </c>
      <c r="H625" s="18">
        <v>3</v>
      </c>
      <c r="I625" s="19">
        <f t="shared" si="35"/>
        <v>0.92</v>
      </c>
      <c r="J625" s="9">
        <f t="shared" si="36"/>
        <v>174</v>
      </c>
      <c r="K625" s="9">
        <f t="shared" si="37"/>
        <v>4</v>
      </c>
    </row>
    <row r="626" spans="1:11" x14ac:dyDescent="0.25">
      <c r="A626" s="18">
        <v>625</v>
      </c>
      <c r="B626" s="18" t="s">
        <v>2630</v>
      </c>
      <c r="C626" s="18" t="s">
        <v>2631</v>
      </c>
      <c r="D626" s="26" t="s">
        <v>3576</v>
      </c>
      <c r="E626" s="27" t="s">
        <v>7</v>
      </c>
      <c r="F626" s="27" t="s">
        <v>3574</v>
      </c>
      <c r="G626" s="18" t="s">
        <v>222</v>
      </c>
      <c r="H626" s="18">
        <v>3</v>
      </c>
      <c r="I626" s="19">
        <f t="shared" si="35"/>
        <v>0.92</v>
      </c>
      <c r="J626" s="9">
        <f t="shared" si="36"/>
        <v>175</v>
      </c>
      <c r="K626" s="9">
        <f t="shared" si="37"/>
        <v>4</v>
      </c>
    </row>
    <row r="627" spans="1:11" x14ac:dyDescent="0.25">
      <c r="A627" s="18">
        <v>626</v>
      </c>
      <c r="B627" s="18" t="s">
        <v>2630</v>
      </c>
      <c r="C627" s="18" t="s">
        <v>2631</v>
      </c>
      <c r="D627" s="26" t="s">
        <v>3577</v>
      </c>
      <c r="E627" s="27" t="s">
        <v>7</v>
      </c>
      <c r="F627" s="27" t="s">
        <v>3574</v>
      </c>
      <c r="G627" s="18" t="s">
        <v>222</v>
      </c>
      <c r="H627" s="18">
        <v>3</v>
      </c>
      <c r="I627" s="19">
        <f t="shared" si="35"/>
        <v>0.93</v>
      </c>
      <c r="J627" s="9">
        <f t="shared" si="36"/>
        <v>176</v>
      </c>
      <c r="K627" s="9">
        <f t="shared" si="37"/>
        <v>4</v>
      </c>
    </row>
    <row r="628" spans="1:11" x14ac:dyDescent="0.25">
      <c r="A628" s="18">
        <v>627</v>
      </c>
      <c r="B628" s="18" t="s">
        <v>2630</v>
      </c>
      <c r="C628" s="18" t="s">
        <v>2631</v>
      </c>
      <c r="D628" s="26" t="s">
        <v>3578</v>
      </c>
      <c r="E628" s="27" t="s">
        <v>7</v>
      </c>
      <c r="F628" s="27" t="s">
        <v>3579</v>
      </c>
      <c r="G628" s="18" t="s">
        <v>222</v>
      </c>
      <c r="H628" s="18">
        <v>3</v>
      </c>
      <c r="I628" s="19">
        <f t="shared" si="35"/>
        <v>0.93</v>
      </c>
      <c r="J628" s="9">
        <f t="shared" si="36"/>
        <v>177</v>
      </c>
      <c r="K628" s="9">
        <f t="shared" si="37"/>
        <v>4</v>
      </c>
    </row>
    <row r="629" spans="1:11" x14ac:dyDescent="0.25">
      <c r="A629" s="18">
        <v>628</v>
      </c>
      <c r="B629" s="18" t="s">
        <v>2630</v>
      </c>
      <c r="C629" s="18" t="s">
        <v>2631</v>
      </c>
      <c r="D629" s="26" t="s">
        <v>2357</v>
      </c>
      <c r="E629" s="27" t="s">
        <v>7</v>
      </c>
      <c r="F629" s="27" t="s">
        <v>3580</v>
      </c>
      <c r="G629" s="18" t="s">
        <v>222</v>
      </c>
      <c r="H629" s="18">
        <v>3</v>
      </c>
      <c r="I629" s="19">
        <f t="shared" si="35"/>
        <v>0.93</v>
      </c>
      <c r="J629" s="9">
        <f t="shared" si="36"/>
        <v>178</v>
      </c>
      <c r="K629" s="9">
        <f t="shared" si="37"/>
        <v>4</v>
      </c>
    </row>
    <row r="630" spans="1:11" x14ac:dyDescent="0.25">
      <c r="A630" s="18">
        <v>629</v>
      </c>
      <c r="B630" s="18" t="s">
        <v>2630</v>
      </c>
      <c r="C630" s="18" t="s">
        <v>2631</v>
      </c>
      <c r="D630" s="26" t="s">
        <v>3581</v>
      </c>
      <c r="E630" s="27" t="s">
        <v>7</v>
      </c>
      <c r="F630" s="27" t="s">
        <v>3580</v>
      </c>
      <c r="G630" s="18" t="s">
        <v>222</v>
      </c>
      <c r="H630" s="18">
        <v>3</v>
      </c>
      <c r="I630" s="19">
        <f t="shared" si="35"/>
        <v>0.93</v>
      </c>
      <c r="J630" s="9">
        <f t="shared" si="36"/>
        <v>179</v>
      </c>
      <c r="K630" s="9">
        <f t="shared" si="37"/>
        <v>4</v>
      </c>
    </row>
    <row r="631" spans="1:11" x14ac:dyDescent="0.25">
      <c r="A631" s="18">
        <v>630</v>
      </c>
      <c r="B631" s="18" t="s">
        <v>2630</v>
      </c>
      <c r="C631" s="18" t="s">
        <v>2631</v>
      </c>
      <c r="D631" s="26" t="s">
        <v>3582</v>
      </c>
      <c r="E631" s="27" t="s">
        <v>7</v>
      </c>
      <c r="F631" s="27" t="s">
        <v>3580</v>
      </c>
      <c r="G631" s="18" t="s">
        <v>222</v>
      </c>
      <c r="H631" s="18">
        <v>3</v>
      </c>
      <c r="I631" s="19">
        <f t="shared" si="35"/>
        <v>0.93</v>
      </c>
      <c r="J631" s="9">
        <f t="shared" si="36"/>
        <v>180</v>
      </c>
      <c r="K631" s="9">
        <f t="shared" si="37"/>
        <v>4</v>
      </c>
    </row>
    <row r="632" spans="1:11" x14ac:dyDescent="0.25">
      <c r="A632" s="18">
        <v>631</v>
      </c>
      <c r="B632" s="18" t="s">
        <v>2630</v>
      </c>
      <c r="C632" s="18" t="s">
        <v>2631</v>
      </c>
      <c r="D632" s="26" t="s">
        <v>3583</v>
      </c>
      <c r="E632" s="27" t="s">
        <v>7</v>
      </c>
      <c r="F632" s="27" t="s">
        <v>3580</v>
      </c>
      <c r="G632" s="18" t="s">
        <v>222</v>
      </c>
      <c r="H632" s="18">
        <v>3</v>
      </c>
      <c r="I632" s="19">
        <f t="shared" si="35"/>
        <v>0.93</v>
      </c>
      <c r="J632" s="9">
        <f t="shared" si="36"/>
        <v>181</v>
      </c>
      <c r="K632" s="9">
        <f t="shared" si="37"/>
        <v>4</v>
      </c>
    </row>
    <row r="633" spans="1:11" x14ac:dyDescent="0.25">
      <c r="A633" s="18">
        <v>632</v>
      </c>
      <c r="B633" s="18" t="s">
        <v>2630</v>
      </c>
      <c r="C633" s="18" t="s">
        <v>2631</v>
      </c>
      <c r="D633" s="26" t="s">
        <v>3584</v>
      </c>
      <c r="E633" s="27" t="s">
        <v>7</v>
      </c>
      <c r="F633" s="27" t="s">
        <v>3580</v>
      </c>
      <c r="G633" s="18" t="s">
        <v>222</v>
      </c>
      <c r="H633" s="18">
        <v>3</v>
      </c>
      <c r="I633" s="19">
        <f t="shared" si="35"/>
        <v>0.94</v>
      </c>
      <c r="J633" s="9">
        <f t="shared" si="36"/>
        <v>182</v>
      </c>
      <c r="K633" s="9">
        <f t="shared" si="37"/>
        <v>4</v>
      </c>
    </row>
    <row r="634" spans="1:11" x14ac:dyDescent="0.25">
      <c r="A634" s="18">
        <v>633</v>
      </c>
      <c r="B634" s="18" t="s">
        <v>2630</v>
      </c>
      <c r="C634" s="18" t="s">
        <v>2631</v>
      </c>
      <c r="D634" s="26" t="s">
        <v>3585</v>
      </c>
      <c r="E634" s="27" t="s">
        <v>7</v>
      </c>
      <c r="F634" s="27" t="s">
        <v>3586</v>
      </c>
      <c r="G634" s="18" t="s">
        <v>222</v>
      </c>
      <c r="H634" s="18">
        <v>3</v>
      </c>
      <c r="I634" s="19">
        <f t="shared" si="35"/>
        <v>0.94</v>
      </c>
      <c r="J634" s="9">
        <f t="shared" si="36"/>
        <v>183</v>
      </c>
      <c r="K634" s="9">
        <f t="shared" si="37"/>
        <v>4</v>
      </c>
    </row>
    <row r="635" spans="1:11" x14ac:dyDescent="0.25">
      <c r="A635" s="18">
        <v>634</v>
      </c>
      <c r="B635" s="18" t="s">
        <v>2630</v>
      </c>
      <c r="C635" s="18" t="s">
        <v>2631</v>
      </c>
      <c r="D635" s="26" t="s">
        <v>3587</v>
      </c>
      <c r="E635" s="27" t="s">
        <v>7</v>
      </c>
      <c r="F635" s="27" t="s">
        <v>3586</v>
      </c>
      <c r="G635" s="18" t="s">
        <v>222</v>
      </c>
      <c r="H635" s="18">
        <v>3</v>
      </c>
      <c r="I635" s="19">
        <f t="shared" si="35"/>
        <v>0.94</v>
      </c>
      <c r="J635" s="9">
        <f t="shared" si="36"/>
        <v>184</v>
      </c>
      <c r="K635" s="9">
        <f t="shared" si="37"/>
        <v>4</v>
      </c>
    </row>
    <row r="636" spans="1:11" ht="30" x14ac:dyDescent="0.25">
      <c r="A636" s="18">
        <v>635</v>
      </c>
      <c r="B636" s="18" t="s">
        <v>2630</v>
      </c>
      <c r="C636" s="18" t="s">
        <v>2631</v>
      </c>
      <c r="D636" s="26" t="s">
        <v>3588</v>
      </c>
      <c r="E636" s="27" t="s">
        <v>7</v>
      </c>
      <c r="F636" s="27" t="s">
        <v>3589</v>
      </c>
      <c r="G636" s="18" t="s">
        <v>222</v>
      </c>
      <c r="H636" s="18">
        <v>3</v>
      </c>
      <c r="I636" s="19">
        <f t="shared" si="35"/>
        <v>0.94</v>
      </c>
      <c r="J636" s="9">
        <f t="shared" si="36"/>
        <v>185</v>
      </c>
      <c r="K636" s="9">
        <f t="shared" si="37"/>
        <v>4</v>
      </c>
    </row>
    <row r="637" spans="1:11" x14ac:dyDescent="0.25">
      <c r="A637" s="18">
        <v>636</v>
      </c>
      <c r="B637" s="18" t="s">
        <v>2630</v>
      </c>
      <c r="C637" s="18" t="s">
        <v>2631</v>
      </c>
      <c r="D637" s="26" t="s">
        <v>3590</v>
      </c>
      <c r="E637" s="27" t="s">
        <v>7</v>
      </c>
      <c r="F637" s="27" t="s">
        <v>3589</v>
      </c>
      <c r="G637" s="18" t="s">
        <v>222</v>
      </c>
      <c r="H637" s="18">
        <v>3</v>
      </c>
      <c r="I637" s="19">
        <f t="shared" si="35"/>
        <v>0.94</v>
      </c>
      <c r="J637" s="9">
        <f t="shared" si="36"/>
        <v>186</v>
      </c>
      <c r="K637" s="9">
        <f t="shared" si="37"/>
        <v>4</v>
      </c>
    </row>
    <row r="638" spans="1:11" ht="30" x14ac:dyDescent="0.25">
      <c r="A638" s="18">
        <v>637</v>
      </c>
      <c r="B638" s="18" t="s">
        <v>2630</v>
      </c>
      <c r="C638" s="18" t="s">
        <v>2631</v>
      </c>
      <c r="D638" s="26" t="s">
        <v>3591</v>
      </c>
      <c r="E638" s="27" t="s">
        <v>7</v>
      </c>
      <c r="F638" s="27" t="s">
        <v>3589</v>
      </c>
      <c r="G638" s="18" t="s">
        <v>222</v>
      </c>
      <c r="H638" s="18">
        <v>3</v>
      </c>
      <c r="I638" s="19">
        <f t="shared" si="35"/>
        <v>0.94</v>
      </c>
      <c r="J638" s="9">
        <f t="shared" si="36"/>
        <v>187</v>
      </c>
      <c r="K638" s="9">
        <f t="shared" si="37"/>
        <v>4</v>
      </c>
    </row>
    <row r="639" spans="1:11" x14ac:dyDescent="0.25">
      <c r="A639" s="18">
        <v>638</v>
      </c>
      <c r="B639" s="18" t="s">
        <v>2630</v>
      </c>
      <c r="C639" s="18" t="s">
        <v>2631</v>
      </c>
      <c r="D639" s="26" t="s">
        <v>3592</v>
      </c>
      <c r="E639" s="27" t="s">
        <v>7</v>
      </c>
      <c r="F639" s="27" t="s">
        <v>3593</v>
      </c>
      <c r="G639" s="18" t="s">
        <v>222</v>
      </c>
      <c r="H639" s="18">
        <v>3</v>
      </c>
      <c r="I639" s="19">
        <f t="shared" si="35"/>
        <v>0.94</v>
      </c>
      <c r="J639" s="9">
        <f t="shared" si="36"/>
        <v>188</v>
      </c>
      <c r="K639" s="9">
        <f t="shared" si="37"/>
        <v>4</v>
      </c>
    </row>
    <row r="640" spans="1:11" x14ac:dyDescent="0.25">
      <c r="A640" s="18">
        <v>639</v>
      </c>
      <c r="B640" s="18" t="s">
        <v>2630</v>
      </c>
      <c r="C640" s="18" t="s">
        <v>2631</v>
      </c>
      <c r="D640" s="26" t="s">
        <v>3594</v>
      </c>
      <c r="E640" s="27" t="s">
        <v>7</v>
      </c>
      <c r="F640" s="27" t="s">
        <v>3593</v>
      </c>
      <c r="G640" s="18" t="s">
        <v>222</v>
      </c>
      <c r="H640" s="18">
        <v>3</v>
      </c>
      <c r="I640" s="19">
        <f t="shared" si="35"/>
        <v>0.95</v>
      </c>
      <c r="J640" s="9">
        <f t="shared" si="36"/>
        <v>189</v>
      </c>
      <c r="K640" s="9">
        <f t="shared" si="37"/>
        <v>4</v>
      </c>
    </row>
    <row r="641" spans="1:11" x14ac:dyDescent="0.25">
      <c r="A641" s="18">
        <v>640</v>
      </c>
      <c r="B641" s="18" t="s">
        <v>2630</v>
      </c>
      <c r="C641" s="18" t="s">
        <v>2631</v>
      </c>
      <c r="D641" s="26" t="s">
        <v>3595</v>
      </c>
      <c r="E641" s="27" t="s">
        <v>7</v>
      </c>
      <c r="F641" s="27" t="s">
        <v>3593</v>
      </c>
      <c r="G641" s="18" t="s">
        <v>222</v>
      </c>
      <c r="H641" s="18">
        <v>3</v>
      </c>
      <c r="I641" s="19">
        <f t="shared" si="35"/>
        <v>0.95</v>
      </c>
      <c r="J641" s="9">
        <f t="shared" si="36"/>
        <v>190</v>
      </c>
      <c r="K641" s="9">
        <f t="shared" si="37"/>
        <v>4</v>
      </c>
    </row>
    <row r="642" spans="1:11" x14ac:dyDescent="0.25">
      <c r="A642" s="18">
        <v>641</v>
      </c>
      <c r="B642" s="18" t="s">
        <v>2630</v>
      </c>
      <c r="C642" s="18" t="s">
        <v>2631</v>
      </c>
      <c r="D642" s="26" t="s">
        <v>3596</v>
      </c>
      <c r="E642" s="27" t="s">
        <v>7</v>
      </c>
      <c r="F642" s="27" t="s">
        <v>3593</v>
      </c>
      <c r="G642" s="18" t="s">
        <v>222</v>
      </c>
      <c r="H642" s="18">
        <v>3</v>
      </c>
      <c r="I642" s="19">
        <f t="shared" ref="I642:I673" si="38">PERCENTRANK(A:A,A642,2)</f>
        <v>0.95</v>
      </c>
      <c r="J642" s="9">
        <f t="shared" si="36"/>
        <v>191</v>
      </c>
      <c r="K642" s="9">
        <f t="shared" si="37"/>
        <v>4</v>
      </c>
    </row>
    <row r="643" spans="1:11" x14ac:dyDescent="0.25">
      <c r="A643" s="18">
        <v>642</v>
      </c>
      <c r="B643" s="18" t="s">
        <v>2630</v>
      </c>
      <c r="C643" s="18" t="s">
        <v>2631</v>
      </c>
      <c r="D643" s="26" t="s">
        <v>3597</v>
      </c>
      <c r="E643" s="27" t="s">
        <v>7</v>
      </c>
      <c r="F643" s="27" t="s">
        <v>3598</v>
      </c>
      <c r="G643" s="18" t="s">
        <v>222</v>
      </c>
      <c r="H643" s="18">
        <v>3</v>
      </c>
      <c r="I643" s="19">
        <f t="shared" si="38"/>
        <v>0.95</v>
      </c>
      <c r="J643" s="9">
        <f t="shared" ref="J643:J673" si="39">IF(H643=H642,J642+1,1)</f>
        <v>192</v>
      </c>
      <c r="K643" s="9">
        <f t="shared" si="37"/>
        <v>4</v>
      </c>
    </row>
    <row r="644" spans="1:11" x14ac:dyDescent="0.25">
      <c r="A644" s="18">
        <v>643</v>
      </c>
      <c r="B644" s="18" t="s">
        <v>2630</v>
      </c>
      <c r="C644" s="18" t="s">
        <v>2631</v>
      </c>
      <c r="D644" s="26" t="s">
        <v>3599</v>
      </c>
      <c r="E644" s="27" t="s">
        <v>7</v>
      </c>
      <c r="F644" s="27" t="s">
        <v>3598</v>
      </c>
      <c r="G644" s="18" t="s">
        <v>222</v>
      </c>
      <c r="H644" s="18">
        <v>3</v>
      </c>
      <c r="I644" s="19">
        <f t="shared" si="38"/>
        <v>0.95</v>
      </c>
      <c r="J644" s="9">
        <f t="shared" si="39"/>
        <v>193</v>
      </c>
      <c r="K644" s="9">
        <f t="shared" si="37"/>
        <v>4</v>
      </c>
    </row>
    <row r="645" spans="1:11" x14ac:dyDescent="0.25">
      <c r="A645" s="18">
        <v>644</v>
      </c>
      <c r="B645" s="18" t="s">
        <v>2630</v>
      </c>
      <c r="C645" s="18" t="s">
        <v>2631</v>
      </c>
      <c r="D645" s="26" t="s">
        <v>3600</v>
      </c>
      <c r="E645" s="27" t="s">
        <v>7</v>
      </c>
      <c r="F645" s="27" t="s">
        <v>3598</v>
      </c>
      <c r="G645" s="18" t="s">
        <v>222</v>
      </c>
      <c r="H645" s="18">
        <v>3</v>
      </c>
      <c r="I645" s="19">
        <f t="shared" si="38"/>
        <v>0.95</v>
      </c>
      <c r="J645" s="9">
        <f t="shared" si="39"/>
        <v>194</v>
      </c>
      <c r="K645" s="9">
        <f t="shared" ref="K645:K673" si="40">IF(J645&lt;COUNTIF(G:G,"Q3")*0.31,5,IF(J645&gt;COUNTIF(G:G,"q3")*0.69,4,4.5))</f>
        <v>4</v>
      </c>
    </row>
    <row r="646" spans="1:11" x14ac:dyDescent="0.25">
      <c r="A646" s="18">
        <v>645</v>
      </c>
      <c r="B646" s="18" t="s">
        <v>2630</v>
      </c>
      <c r="C646" s="18" t="s">
        <v>2631</v>
      </c>
      <c r="D646" s="26" t="s">
        <v>3601</v>
      </c>
      <c r="E646" s="27" t="s">
        <v>7</v>
      </c>
      <c r="F646" s="27" t="s">
        <v>3602</v>
      </c>
      <c r="G646" s="18" t="s">
        <v>222</v>
      </c>
      <c r="H646" s="18">
        <v>3</v>
      </c>
      <c r="I646" s="19">
        <f t="shared" si="38"/>
        <v>0.95</v>
      </c>
      <c r="J646" s="9">
        <f t="shared" si="39"/>
        <v>195</v>
      </c>
      <c r="K646" s="9">
        <f t="shared" si="40"/>
        <v>4</v>
      </c>
    </row>
    <row r="647" spans="1:11" x14ac:dyDescent="0.25">
      <c r="A647" s="18">
        <v>646</v>
      </c>
      <c r="B647" s="18" t="s">
        <v>2630</v>
      </c>
      <c r="C647" s="18" t="s">
        <v>2631</v>
      </c>
      <c r="D647" s="26" t="s">
        <v>3603</v>
      </c>
      <c r="E647" s="27" t="s">
        <v>7</v>
      </c>
      <c r="F647" s="27" t="s">
        <v>3602</v>
      </c>
      <c r="G647" s="18" t="s">
        <v>222</v>
      </c>
      <c r="H647" s="18">
        <v>3</v>
      </c>
      <c r="I647" s="19">
        <f t="shared" si="38"/>
        <v>0.96</v>
      </c>
      <c r="J647" s="9">
        <f t="shared" si="39"/>
        <v>196</v>
      </c>
      <c r="K647" s="9">
        <f t="shared" si="40"/>
        <v>4</v>
      </c>
    </row>
    <row r="648" spans="1:11" x14ac:dyDescent="0.25">
      <c r="A648" s="18">
        <v>647</v>
      </c>
      <c r="B648" s="18" t="s">
        <v>2630</v>
      </c>
      <c r="C648" s="18" t="s">
        <v>2631</v>
      </c>
      <c r="D648" s="26" t="s">
        <v>3604</v>
      </c>
      <c r="E648" s="27" t="s">
        <v>7</v>
      </c>
      <c r="F648" s="27" t="s">
        <v>3602</v>
      </c>
      <c r="G648" s="18" t="s">
        <v>222</v>
      </c>
      <c r="H648" s="18">
        <v>3</v>
      </c>
      <c r="I648" s="19">
        <f t="shared" si="38"/>
        <v>0.96</v>
      </c>
      <c r="J648" s="9">
        <f t="shared" si="39"/>
        <v>197</v>
      </c>
      <c r="K648" s="9">
        <f t="shared" si="40"/>
        <v>4</v>
      </c>
    </row>
    <row r="649" spans="1:11" x14ac:dyDescent="0.25">
      <c r="A649" s="18">
        <v>648</v>
      </c>
      <c r="B649" s="18" t="s">
        <v>2630</v>
      </c>
      <c r="C649" s="18" t="s">
        <v>2631</v>
      </c>
      <c r="D649" s="26" t="s">
        <v>3605</v>
      </c>
      <c r="E649" s="27" t="s">
        <v>7</v>
      </c>
      <c r="F649" s="27" t="s">
        <v>3602</v>
      </c>
      <c r="G649" s="18" t="s">
        <v>222</v>
      </c>
      <c r="H649" s="18">
        <v>3</v>
      </c>
      <c r="I649" s="19">
        <f t="shared" si="38"/>
        <v>0.96</v>
      </c>
      <c r="J649" s="9">
        <f t="shared" si="39"/>
        <v>198</v>
      </c>
      <c r="K649" s="9">
        <f t="shared" si="40"/>
        <v>4</v>
      </c>
    </row>
    <row r="650" spans="1:11" x14ac:dyDescent="0.25">
      <c r="A650" s="18">
        <v>649</v>
      </c>
      <c r="B650" s="18" t="s">
        <v>2630</v>
      </c>
      <c r="C650" s="18" t="s">
        <v>2631</v>
      </c>
      <c r="D650" s="26" t="s">
        <v>3606</v>
      </c>
      <c r="E650" s="27" t="s">
        <v>7</v>
      </c>
      <c r="F650" s="27" t="s">
        <v>3607</v>
      </c>
      <c r="G650" s="18" t="s">
        <v>222</v>
      </c>
      <c r="H650" s="18">
        <v>3</v>
      </c>
      <c r="I650" s="19">
        <f t="shared" si="38"/>
        <v>0.96</v>
      </c>
      <c r="J650" s="9">
        <f t="shared" si="39"/>
        <v>199</v>
      </c>
      <c r="K650" s="9">
        <f t="shared" si="40"/>
        <v>4</v>
      </c>
    </row>
    <row r="651" spans="1:11" x14ac:dyDescent="0.25">
      <c r="A651" s="18">
        <v>650</v>
      </c>
      <c r="B651" s="18" t="s">
        <v>2630</v>
      </c>
      <c r="C651" s="18" t="s">
        <v>2631</v>
      </c>
      <c r="D651" s="26" t="s">
        <v>3608</v>
      </c>
      <c r="E651" s="27" t="s">
        <v>7</v>
      </c>
      <c r="F651" s="27" t="s">
        <v>3607</v>
      </c>
      <c r="G651" s="18" t="s">
        <v>222</v>
      </c>
      <c r="H651" s="18">
        <v>3</v>
      </c>
      <c r="I651" s="19">
        <f t="shared" si="38"/>
        <v>0.96</v>
      </c>
      <c r="J651" s="9">
        <f t="shared" si="39"/>
        <v>200</v>
      </c>
      <c r="K651" s="9">
        <f t="shared" si="40"/>
        <v>4</v>
      </c>
    </row>
    <row r="652" spans="1:11" x14ac:dyDescent="0.25">
      <c r="A652" s="18">
        <v>651</v>
      </c>
      <c r="B652" s="18" t="s">
        <v>2630</v>
      </c>
      <c r="C652" s="18" t="s">
        <v>2631</v>
      </c>
      <c r="D652" s="26" t="s">
        <v>3609</v>
      </c>
      <c r="E652" s="27" t="s">
        <v>7</v>
      </c>
      <c r="F652" s="27" t="s">
        <v>3607</v>
      </c>
      <c r="G652" s="18" t="s">
        <v>222</v>
      </c>
      <c r="H652" s="18">
        <v>3</v>
      </c>
      <c r="I652" s="19">
        <f t="shared" si="38"/>
        <v>0.96</v>
      </c>
      <c r="J652" s="9">
        <f t="shared" si="39"/>
        <v>201</v>
      </c>
      <c r="K652" s="9">
        <f t="shared" si="40"/>
        <v>4</v>
      </c>
    </row>
    <row r="653" spans="1:11" x14ac:dyDescent="0.25">
      <c r="A653" s="18">
        <v>652</v>
      </c>
      <c r="B653" s="18" t="s">
        <v>2630</v>
      </c>
      <c r="C653" s="18" t="s">
        <v>2631</v>
      </c>
      <c r="D653" s="26" t="s">
        <v>3610</v>
      </c>
      <c r="E653" s="27" t="s">
        <v>7</v>
      </c>
      <c r="F653" s="27" t="s">
        <v>3607</v>
      </c>
      <c r="G653" s="18" t="s">
        <v>222</v>
      </c>
      <c r="H653" s="18">
        <v>3</v>
      </c>
      <c r="I653" s="19">
        <f t="shared" si="38"/>
        <v>0.97</v>
      </c>
      <c r="J653" s="9">
        <f t="shared" si="39"/>
        <v>202</v>
      </c>
      <c r="K653" s="9">
        <f t="shared" si="40"/>
        <v>4</v>
      </c>
    </row>
    <row r="654" spans="1:11" x14ac:dyDescent="0.25">
      <c r="A654" s="18">
        <v>653</v>
      </c>
      <c r="B654" s="18" t="s">
        <v>2630</v>
      </c>
      <c r="C654" s="18" t="s">
        <v>2631</v>
      </c>
      <c r="D654" s="26" t="s">
        <v>3611</v>
      </c>
      <c r="E654" s="27" t="s">
        <v>7</v>
      </c>
      <c r="F654" s="27" t="s">
        <v>3607</v>
      </c>
      <c r="G654" s="18" t="s">
        <v>222</v>
      </c>
      <c r="H654" s="18">
        <v>3</v>
      </c>
      <c r="I654" s="19">
        <f t="shared" si="38"/>
        <v>0.97</v>
      </c>
      <c r="J654" s="9">
        <f t="shared" si="39"/>
        <v>203</v>
      </c>
      <c r="K654" s="9">
        <f t="shared" si="40"/>
        <v>4</v>
      </c>
    </row>
    <row r="655" spans="1:11" x14ac:dyDescent="0.25">
      <c r="A655" s="18">
        <v>654</v>
      </c>
      <c r="B655" s="18" t="s">
        <v>2630</v>
      </c>
      <c r="C655" s="18" t="s">
        <v>2631</v>
      </c>
      <c r="D655" s="26" t="s">
        <v>3612</v>
      </c>
      <c r="E655" s="27" t="s">
        <v>7</v>
      </c>
      <c r="F655" s="27" t="s">
        <v>3607</v>
      </c>
      <c r="G655" s="18" t="s">
        <v>222</v>
      </c>
      <c r="H655" s="18">
        <v>3</v>
      </c>
      <c r="I655" s="19">
        <f t="shared" si="38"/>
        <v>0.97</v>
      </c>
      <c r="J655" s="9">
        <f t="shared" si="39"/>
        <v>204</v>
      </c>
      <c r="K655" s="9">
        <f t="shared" si="40"/>
        <v>4</v>
      </c>
    </row>
    <row r="656" spans="1:11" x14ac:dyDescent="0.25">
      <c r="A656" s="18">
        <v>655</v>
      </c>
      <c r="B656" s="18" t="s">
        <v>2630</v>
      </c>
      <c r="C656" s="18" t="s">
        <v>2631</v>
      </c>
      <c r="D656" s="26" t="s">
        <v>3613</v>
      </c>
      <c r="E656" s="27" t="s">
        <v>7</v>
      </c>
      <c r="F656" s="27" t="s">
        <v>3607</v>
      </c>
      <c r="G656" s="18" t="s">
        <v>222</v>
      </c>
      <c r="H656" s="18">
        <v>3</v>
      </c>
      <c r="I656" s="19">
        <f t="shared" si="38"/>
        <v>0.97</v>
      </c>
      <c r="J656" s="9">
        <f t="shared" si="39"/>
        <v>205</v>
      </c>
      <c r="K656" s="9">
        <f t="shared" si="40"/>
        <v>4</v>
      </c>
    </row>
    <row r="657" spans="1:11" x14ac:dyDescent="0.25">
      <c r="A657" s="18">
        <v>656</v>
      </c>
      <c r="B657" s="18" t="s">
        <v>2630</v>
      </c>
      <c r="C657" s="18" t="s">
        <v>2631</v>
      </c>
      <c r="D657" s="26" t="s">
        <v>3614</v>
      </c>
      <c r="E657" s="27" t="s">
        <v>7</v>
      </c>
      <c r="F657" s="27" t="s">
        <v>3615</v>
      </c>
      <c r="G657" s="18" t="s">
        <v>222</v>
      </c>
      <c r="H657" s="18">
        <v>3</v>
      </c>
      <c r="I657" s="19">
        <f t="shared" si="38"/>
        <v>0.97</v>
      </c>
      <c r="J657" s="9">
        <f t="shared" si="39"/>
        <v>206</v>
      </c>
      <c r="K657" s="9">
        <f t="shared" si="40"/>
        <v>4</v>
      </c>
    </row>
    <row r="658" spans="1:11" x14ac:dyDescent="0.25">
      <c r="A658" s="18">
        <v>657</v>
      </c>
      <c r="B658" s="18" t="s">
        <v>2630</v>
      </c>
      <c r="C658" s="18" t="s">
        <v>2631</v>
      </c>
      <c r="D658" s="26" t="s">
        <v>3616</v>
      </c>
      <c r="E658" s="27" t="s">
        <v>7</v>
      </c>
      <c r="F658" s="27" t="s">
        <v>3615</v>
      </c>
      <c r="G658" s="18" t="s">
        <v>222</v>
      </c>
      <c r="H658" s="18">
        <v>3</v>
      </c>
      <c r="I658" s="19">
        <f t="shared" si="38"/>
        <v>0.97</v>
      </c>
      <c r="J658" s="9">
        <f t="shared" si="39"/>
        <v>207</v>
      </c>
      <c r="K658" s="9">
        <f t="shared" si="40"/>
        <v>4</v>
      </c>
    </row>
    <row r="659" spans="1:11" x14ac:dyDescent="0.25">
      <c r="A659" s="18">
        <v>658</v>
      </c>
      <c r="B659" s="18" t="s">
        <v>2630</v>
      </c>
      <c r="C659" s="18" t="s">
        <v>2631</v>
      </c>
      <c r="D659" s="26" t="s">
        <v>3617</v>
      </c>
      <c r="E659" s="27" t="s">
        <v>7</v>
      </c>
      <c r="F659" s="27" t="s">
        <v>3618</v>
      </c>
      <c r="G659" s="18" t="s">
        <v>222</v>
      </c>
      <c r="H659" s="18">
        <v>3</v>
      </c>
      <c r="I659" s="19">
        <f t="shared" si="38"/>
        <v>0.97</v>
      </c>
      <c r="J659" s="9">
        <f t="shared" si="39"/>
        <v>208</v>
      </c>
      <c r="K659" s="9">
        <f t="shared" si="40"/>
        <v>4</v>
      </c>
    </row>
    <row r="660" spans="1:11" x14ac:dyDescent="0.25">
      <c r="A660" s="18">
        <v>659</v>
      </c>
      <c r="B660" s="18" t="s">
        <v>2630</v>
      </c>
      <c r="C660" s="18" t="s">
        <v>2631</v>
      </c>
      <c r="D660" s="26" t="s">
        <v>3619</v>
      </c>
      <c r="E660" s="27" t="s">
        <v>7</v>
      </c>
      <c r="F660" s="27" t="s">
        <v>3620</v>
      </c>
      <c r="G660" s="18" t="s">
        <v>222</v>
      </c>
      <c r="H660" s="18">
        <v>3</v>
      </c>
      <c r="I660" s="19">
        <f t="shared" si="38"/>
        <v>0.98</v>
      </c>
      <c r="J660" s="9">
        <f t="shared" si="39"/>
        <v>209</v>
      </c>
      <c r="K660" s="9">
        <f t="shared" si="40"/>
        <v>4</v>
      </c>
    </row>
    <row r="661" spans="1:11" x14ac:dyDescent="0.25">
      <c r="A661" s="18">
        <v>660</v>
      </c>
      <c r="B661" s="18" t="s">
        <v>2630</v>
      </c>
      <c r="C661" s="18" t="s">
        <v>2631</v>
      </c>
      <c r="D661" s="26" t="s">
        <v>3621</v>
      </c>
      <c r="E661" s="27" t="s">
        <v>7</v>
      </c>
      <c r="F661" s="27" t="s">
        <v>3620</v>
      </c>
      <c r="G661" s="18" t="s">
        <v>222</v>
      </c>
      <c r="H661" s="18">
        <v>3</v>
      </c>
      <c r="I661" s="19">
        <f t="shared" si="38"/>
        <v>0.98</v>
      </c>
      <c r="J661" s="9">
        <f t="shared" si="39"/>
        <v>210</v>
      </c>
      <c r="K661" s="9">
        <f t="shared" si="40"/>
        <v>4</v>
      </c>
    </row>
    <row r="662" spans="1:11" x14ac:dyDescent="0.25">
      <c r="A662" s="18">
        <v>661</v>
      </c>
      <c r="B662" s="18" t="s">
        <v>2630</v>
      </c>
      <c r="C662" s="18" t="s">
        <v>2631</v>
      </c>
      <c r="D662" s="26" t="s">
        <v>3622</v>
      </c>
      <c r="E662" s="27" t="s">
        <v>7</v>
      </c>
      <c r="F662" s="27" t="s">
        <v>3623</v>
      </c>
      <c r="G662" s="18" t="s">
        <v>222</v>
      </c>
      <c r="H662" s="18">
        <v>3</v>
      </c>
      <c r="I662" s="19">
        <f t="shared" si="38"/>
        <v>0.98</v>
      </c>
      <c r="J662" s="9">
        <f t="shared" si="39"/>
        <v>211</v>
      </c>
      <c r="K662" s="9">
        <f t="shared" si="40"/>
        <v>4</v>
      </c>
    </row>
    <row r="663" spans="1:11" x14ac:dyDescent="0.25">
      <c r="A663" s="18">
        <v>662</v>
      </c>
      <c r="B663" s="18" t="s">
        <v>2630</v>
      </c>
      <c r="C663" s="18" t="s">
        <v>2631</v>
      </c>
      <c r="D663" s="26" t="s">
        <v>3624</v>
      </c>
      <c r="E663" s="27" t="s">
        <v>7</v>
      </c>
      <c r="F663" s="27" t="s">
        <v>3623</v>
      </c>
      <c r="G663" s="18" t="s">
        <v>222</v>
      </c>
      <c r="H663" s="18">
        <v>3</v>
      </c>
      <c r="I663" s="19">
        <f t="shared" si="38"/>
        <v>0.98</v>
      </c>
      <c r="J663" s="9">
        <f t="shared" si="39"/>
        <v>212</v>
      </c>
      <c r="K663" s="9">
        <f t="shared" si="40"/>
        <v>4</v>
      </c>
    </row>
    <row r="664" spans="1:11" x14ac:dyDescent="0.25">
      <c r="A664" s="18">
        <v>663</v>
      </c>
      <c r="B664" s="18" t="s">
        <v>2630</v>
      </c>
      <c r="C664" s="18" t="s">
        <v>2631</v>
      </c>
      <c r="D664" s="26" t="s">
        <v>3625</v>
      </c>
      <c r="E664" s="27" t="s">
        <v>7</v>
      </c>
      <c r="F664" s="27" t="s">
        <v>3623</v>
      </c>
      <c r="G664" s="18" t="s">
        <v>222</v>
      </c>
      <c r="H664" s="18">
        <v>3</v>
      </c>
      <c r="I664" s="19">
        <f t="shared" si="38"/>
        <v>0.98</v>
      </c>
      <c r="J664" s="9">
        <f t="shared" si="39"/>
        <v>213</v>
      </c>
      <c r="K664" s="9">
        <f t="shared" si="40"/>
        <v>4</v>
      </c>
    </row>
    <row r="665" spans="1:11" x14ac:dyDescent="0.25">
      <c r="A665" s="18">
        <v>664</v>
      </c>
      <c r="B665" s="18" t="s">
        <v>2630</v>
      </c>
      <c r="C665" s="18" t="s">
        <v>2631</v>
      </c>
      <c r="D665" s="26" t="s">
        <v>3626</v>
      </c>
      <c r="E665" s="27" t="s">
        <v>7</v>
      </c>
      <c r="F665" s="27" t="s">
        <v>3623</v>
      </c>
      <c r="G665" s="18" t="s">
        <v>222</v>
      </c>
      <c r="H665" s="18">
        <v>3</v>
      </c>
      <c r="I665" s="19">
        <f t="shared" si="38"/>
        <v>0.98</v>
      </c>
      <c r="J665" s="9">
        <f t="shared" si="39"/>
        <v>214</v>
      </c>
      <c r="K665" s="9">
        <f t="shared" si="40"/>
        <v>4</v>
      </c>
    </row>
    <row r="666" spans="1:11" x14ac:dyDescent="0.25">
      <c r="A666" s="18">
        <v>665</v>
      </c>
      <c r="B666" s="18" t="s">
        <v>2630</v>
      </c>
      <c r="C666" s="18" t="s">
        <v>2631</v>
      </c>
      <c r="D666" s="26" t="s">
        <v>3627</v>
      </c>
      <c r="E666" s="27" t="s">
        <v>7</v>
      </c>
      <c r="F666" s="27" t="s">
        <v>3628</v>
      </c>
      <c r="G666" s="18" t="s">
        <v>222</v>
      </c>
      <c r="H666" s="18">
        <v>3</v>
      </c>
      <c r="I666" s="19">
        <f t="shared" si="38"/>
        <v>0.98</v>
      </c>
      <c r="J666" s="9">
        <f t="shared" si="39"/>
        <v>215</v>
      </c>
      <c r="K666" s="9">
        <f t="shared" si="40"/>
        <v>4</v>
      </c>
    </row>
    <row r="667" spans="1:11" x14ac:dyDescent="0.25">
      <c r="A667" s="18">
        <v>666</v>
      </c>
      <c r="B667" s="18" t="s">
        <v>2630</v>
      </c>
      <c r="C667" s="18" t="s">
        <v>2631</v>
      </c>
      <c r="D667" s="26" t="s">
        <v>3629</v>
      </c>
      <c r="E667" s="27" t="s">
        <v>7</v>
      </c>
      <c r="F667" s="27" t="s">
        <v>3628</v>
      </c>
      <c r="G667" s="18" t="s">
        <v>222</v>
      </c>
      <c r="H667" s="18">
        <v>3</v>
      </c>
      <c r="I667" s="19">
        <f t="shared" si="38"/>
        <v>0.99</v>
      </c>
      <c r="J667" s="9">
        <f t="shared" si="39"/>
        <v>216</v>
      </c>
      <c r="K667" s="9">
        <f t="shared" si="40"/>
        <v>4</v>
      </c>
    </row>
    <row r="668" spans="1:11" x14ac:dyDescent="0.25">
      <c r="A668" s="18">
        <v>667</v>
      </c>
      <c r="B668" s="18" t="s">
        <v>2630</v>
      </c>
      <c r="C668" s="18" t="s">
        <v>2631</v>
      </c>
      <c r="D668" s="26" t="s">
        <v>3630</v>
      </c>
      <c r="E668" s="27" t="s">
        <v>7</v>
      </c>
      <c r="F668" s="27" t="s">
        <v>3628</v>
      </c>
      <c r="G668" s="18" t="s">
        <v>222</v>
      </c>
      <c r="H668" s="18">
        <v>3</v>
      </c>
      <c r="I668" s="19">
        <f t="shared" si="38"/>
        <v>0.99</v>
      </c>
      <c r="J668" s="9">
        <f t="shared" si="39"/>
        <v>217</v>
      </c>
      <c r="K668" s="9">
        <f t="shared" si="40"/>
        <v>4</v>
      </c>
    </row>
    <row r="669" spans="1:11" x14ac:dyDescent="0.25">
      <c r="A669" s="18">
        <v>668</v>
      </c>
      <c r="B669" s="18" t="s">
        <v>2630</v>
      </c>
      <c r="C669" s="18" t="s">
        <v>2631</v>
      </c>
      <c r="D669" s="26" t="s">
        <v>3631</v>
      </c>
      <c r="E669" s="27" t="s">
        <v>7</v>
      </c>
      <c r="F669" s="27" t="s">
        <v>3632</v>
      </c>
      <c r="G669" s="18" t="s">
        <v>222</v>
      </c>
      <c r="H669" s="18">
        <v>3</v>
      </c>
      <c r="I669" s="19">
        <f t="shared" si="38"/>
        <v>0.99</v>
      </c>
      <c r="J669" s="9">
        <f t="shared" si="39"/>
        <v>218</v>
      </c>
      <c r="K669" s="9">
        <f t="shared" si="40"/>
        <v>4</v>
      </c>
    </row>
    <row r="670" spans="1:11" x14ac:dyDescent="0.25">
      <c r="A670" s="18">
        <v>669</v>
      </c>
      <c r="B670" s="18" t="s">
        <v>2630</v>
      </c>
      <c r="C670" s="18" t="s">
        <v>2631</v>
      </c>
      <c r="D670" s="26" t="s">
        <v>3633</v>
      </c>
      <c r="E670" s="27" t="s">
        <v>7</v>
      </c>
      <c r="F670" s="27" t="s">
        <v>3632</v>
      </c>
      <c r="G670" s="18" t="s">
        <v>222</v>
      </c>
      <c r="H670" s="18">
        <v>3</v>
      </c>
      <c r="I670" s="19">
        <f t="shared" si="38"/>
        <v>0.99</v>
      </c>
      <c r="J670" s="9">
        <f t="shared" si="39"/>
        <v>219</v>
      </c>
      <c r="K670" s="9">
        <f t="shared" si="40"/>
        <v>4</v>
      </c>
    </row>
    <row r="671" spans="1:11" x14ac:dyDescent="0.25">
      <c r="A671" s="18">
        <v>670</v>
      </c>
      <c r="B671" s="18" t="s">
        <v>2630</v>
      </c>
      <c r="C671" s="18" t="s">
        <v>2631</v>
      </c>
      <c r="D671" s="26" t="s">
        <v>3634</v>
      </c>
      <c r="E671" s="27" t="s">
        <v>7</v>
      </c>
      <c r="F671" s="27" t="s">
        <v>3632</v>
      </c>
      <c r="G671" s="18" t="s">
        <v>222</v>
      </c>
      <c r="H671" s="18">
        <v>3</v>
      </c>
      <c r="I671" s="19">
        <f t="shared" si="38"/>
        <v>0.99</v>
      </c>
      <c r="J671" s="9">
        <f t="shared" si="39"/>
        <v>220</v>
      </c>
      <c r="K671" s="9">
        <f t="shared" si="40"/>
        <v>4</v>
      </c>
    </row>
    <row r="672" spans="1:11" x14ac:dyDescent="0.25">
      <c r="A672" s="18">
        <v>671</v>
      </c>
      <c r="B672" s="18" t="s">
        <v>2630</v>
      </c>
      <c r="C672" s="18" t="s">
        <v>2631</v>
      </c>
      <c r="D672" s="26" t="s">
        <v>3635</v>
      </c>
      <c r="E672" s="27" t="s">
        <v>7</v>
      </c>
      <c r="F672" s="27" t="s">
        <v>3632</v>
      </c>
      <c r="G672" s="18" t="s">
        <v>222</v>
      </c>
      <c r="H672" s="18">
        <v>3</v>
      </c>
      <c r="I672" s="19">
        <f t="shared" si="38"/>
        <v>0.99</v>
      </c>
      <c r="J672" s="9">
        <f t="shared" si="39"/>
        <v>221</v>
      </c>
      <c r="K672" s="9">
        <f t="shared" si="40"/>
        <v>4</v>
      </c>
    </row>
    <row r="673" spans="1:11" x14ac:dyDescent="0.25">
      <c r="A673" s="18">
        <v>672</v>
      </c>
      <c r="B673" s="18" t="s">
        <v>2630</v>
      </c>
      <c r="C673" s="18" t="s">
        <v>2631</v>
      </c>
      <c r="D673" s="26" t="s">
        <v>3636</v>
      </c>
      <c r="E673" s="27" t="s">
        <v>7</v>
      </c>
      <c r="F673" s="27" t="s">
        <v>3637</v>
      </c>
      <c r="G673" s="18" t="s">
        <v>222</v>
      </c>
      <c r="H673" s="18">
        <v>3</v>
      </c>
      <c r="I673" s="19">
        <f t="shared" si="38"/>
        <v>1</v>
      </c>
      <c r="J673" s="9">
        <f t="shared" si="39"/>
        <v>222</v>
      </c>
      <c r="K673" s="9">
        <f t="shared" si="40"/>
        <v>4</v>
      </c>
    </row>
  </sheetData>
  <conditionalFormatting sqref="D1 D91:D1048576">
    <cfRule type="duplicateValues" dxfId="1" priority="1"/>
  </conditionalFormatting>
  <hyperlinks>
    <hyperlink ref="D2" r:id="rId1" tooltip="view journal details" display="https://www.scimagojr.com/journalsearch.php?q=39139&amp;tip=sid&amp;clean=0" xr:uid="{660F553B-335A-45FB-AB57-0AFF7D5EC6DC}"/>
    <hyperlink ref="D3" r:id="rId2" tooltip="view journal details" display="https://www.scimagojr.com/journalsearch.php?q=21100867411&amp;tip=sid&amp;clean=0" xr:uid="{D3FED0CF-46BC-49D0-A571-F4DC308560F6}"/>
    <hyperlink ref="D4" r:id="rId3" tooltip="view journal details" display="https://www.scimagojr.com/journalsearch.php?q=21100934923&amp;tip=sid&amp;clean=0" xr:uid="{C980B22A-72F0-486F-B44B-30E36BF22438}"/>
    <hyperlink ref="D5" r:id="rId4" tooltip="view journal details" display="https://www.scimagojr.com/journalsearch.php?q=19684&amp;tip=sid&amp;clean=0" xr:uid="{57CD78A8-0EB4-4F39-B942-2324977847E3}"/>
    <hyperlink ref="D6" r:id="rId5" tooltip="view journal details" display="https://www.scimagojr.com/journalsearch.php?q=14735&amp;tip=sid&amp;clean=0" xr:uid="{708EC1CB-C04A-4C6A-8C94-1F6701545DCA}"/>
    <hyperlink ref="D7" r:id="rId6" tooltip="view journal details" display="https://www.scimagojr.com/journalsearch.php?q=19751&amp;tip=sid&amp;clean=0" xr:uid="{F8D86C03-9C37-4548-8BC5-94A84FF4A091}"/>
    <hyperlink ref="D8" r:id="rId7" tooltip="view journal details" display="https://www.scimagojr.com/journalsearch.php?q=21100201725&amp;tip=sid&amp;clean=0" xr:uid="{7E604008-3343-4582-962D-0A50C8E5C016}"/>
    <hyperlink ref="D9" r:id="rId8" tooltip="view journal details" display="https://www.scimagojr.com/journalsearch.php?q=5600152957&amp;tip=sid&amp;clean=0" xr:uid="{AFA78745-520C-41B8-B8B1-AF785D612ECA}"/>
    <hyperlink ref="D10" r:id="rId9" tooltip="view journal details" display="https://www.scimagojr.com/journalsearch.php?q=25835&amp;tip=sid&amp;clean=0" xr:uid="{38631DF5-54E1-4824-AFD6-6CE82094B7AF}"/>
    <hyperlink ref="D11" r:id="rId10" tooltip="view journal details" display="https://www.scimagojr.com/journalsearch.php?q=14316&amp;tip=sid&amp;clean=0" xr:uid="{F5B3918F-7A5C-45B9-A0A0-2D9883D0709E}"/>
    <hyperlink ref="D12" r:id="rId11" tooltip="view journal details" display="https://www.scimagojr.com/journalsearch.php?q=13880&amp;tip=sid&amp;clean=0" xr:uid="{F3D74747-B59A-4570-A740-11BC77B0D806}"/>
    <hyperlink ref="D13" r:id="rId12" tooltip="view journal details" display="https://www.scimagojr.com/journalsearch.php?q=22856&amp;tip=sid&amp;clean=0" xr:uid="{6C54E342-E222-4A94-A97A-31CA32BDFB95}"/>
    <hyperlink ref="D14" r:id="rId13" tooltip="view journal details" display="https://www.scimagojr.com/journalsearch.php?q=19700170231&amp;tip=sid&amp;clean=0" xr:uid="{F1D80E44-7519-416D-B022-A4A8640E5E5D}"/>
    <hyperlink ref="D15" r:id="rId14" tooltip="view journal details" display="https://www.scimagojr.com/journalsearch.php?q=11600154701&amp;tip=sid&amp;clean=0" xr:uid="{369263AC-E73A-487F-AE68-88C33CD956CF}"/>
    <hyperlink ref="D16" r:id="rId15" tooltip="view journal details" display="https://www.scimagojr.com/journalsearch.php?q=14000156253&amp;tip=sid&amp;clean=0" xr:uid="{C76B5BE1-A1B2-4574-91F9-B54C8EBCE7A8}"/>
    <hyperlink ref="D17" r:id="rId16" tooltip="view journal details" display="https://www.scimagojr.com/journalsearch.php?q=20377&amp;tip=sid&amp;clean=0" xr:uid="{D5A5BBC5-679E-4B2A-B18D-1E287097FA4B}"/>
    <hyperlink ref="D18" r:id="rId17" tooltip="view journal details" display="https://www.scimagojr.com/journalsearch.php?q=19900191537&amp;tip=sid&amp;clean=0" xr:uid="{4CDF97FB-53D8-4671-AAD0-568A4448924B}"/>
    <hyperlink ref="D19" r:id="rId18" tooltip="view journal details" display="https://www.scimagojr.com/journalsearch.php?q=25733&amp;tip=sid&amp;clean=0" xr:uid="{D25B0A8E-A0FB-4389-8436-FEC24E0A8253}"/>
    <hyperlink ref="D20" r:id="rId19" tooltip="view journal details" display="https://www.scimagojr.com/journalsearch.php?q=5700164300&amp;tip=sid&amp;clean=0" xr:uid="{CEBA5A28-B15D-4C23-AFEF-F561273CBB2D}"/>
    <hyperlink ref="D21" r:id="rId20" tooltip="view journal details" display="https://www.scimagojr.com/journalsearch.php?q=16220&amp;tip=sid&amp;clean=0" xr:uid="{B3BBAA24-DEF4-464C-9AD6-E72FE983318C}"/>
    <hyperlink ref="D22" r:id="rId21" tooltip="view journal details" display="https://www.scimagojr.com/journalsearch.php?q=20388&amp;tip=sid&amp;clean=0" xr:uid="{FDF61083-A1F2-495E-9ED0-634B2CB1EDD6}"/>
    <hyperlink ref="D23" r:id="rId22" tooltip="view journal details" display="https://www.scimagojr.com/journalsearch.php?q=20369&amp;tip=sid&amp;clean=0" xr:uid="{A45D5915-7F6E-4AF0-8BCE-2C4C446742D1}"/>
    <hyperlink ref="D24" r:id="rId23" tooltip="view journal details" display="https://www.scimagojr.com/journalsearch.php?q=21058&amp;tip=sid&amp;clean=0" xr:uid="{9AA1DD49-A746-4C71-9F12-57D736C47E8B}"/>
    <hyperlink ref="D25" r:id="rId24" tooltip="view journal details" display="https://www.scimagojr.com/journalsearch.php?q=147233&amp;tip=sid&amp;clean=0" xr:uid="{B9ED9E1C-6D22-456F-87AE-78AA7DB0E1C6}"/>
    <hyperlink ref="D26" r:id="rId25" tooltip="view journal details" display="https://www.scimagojr.com/journalsearch.php?q=21100774809&amp;tip=sid&amp;clean=0" xr:uid="{48026681-8775-4485-9FCA-098984BB6A8A}"/>
    <hyperlink ref="D27" r:id="rId26" tooltip="view journal details" display="https://www.scimagojr.com/journalsearch.php?q=16242&amp;tip=sid&amp;clean=0" xr:uid="{27554DCD-AA0F-43C2-9330-E629CE2A066B}"/>
    <hyperlink ref="D28" r:id="rId27" tooltip="view journal details" display="https://www.scimagojr.com/journalsearch.php?q=22743&amp;tip=sid&amp;clean=0" xr:uid="{1577E6BA-EB13-4AE4-8AC6-F68829411901}"/>
    <hyperlink ref="D29" r:id="rId28" tooltip="view journal details" display="https://www.scimagojr.com/journalsearch.php?q=13143&amp;tip=sid&amp;clean=0" xr:uid="{0F6CAB01-9EDB-4323-86AE-DAA678162B75}"/>
    <hyperlink ref="D30" r:id="rId29" tooltip="view journal details" display="https://www.scimagojr.com/journalsearch.php?q=21100830164&amp;tip=sid&amp;clean=0" xr:uid="{4FB7AB09-EC0C-4C92-B56A-46E6D23E4AED}"/>
    <hyperlink ref="D31" r:id="rId30" tooltip="view journal details" display="https://www.scimagojr.com/journalsearch.php?q=22810&amp;tip=sid&amp;clean=0" xr:uid="{FBA6A054-A688-4F89-B53A-F33666601D5B}"/>
    <hyperlink ref="D32" r:id="rId31" tooltip="view journal details" display="https://www.scimagojr.com/journalsearch.php?q=21100286942&amp;tip=sid&amp;clean=0" xr:uid="{9E5FC541-4B7A-4C24-B77D-FAC9151F5C09}"/>
    <hyperlink ref="D33" r:id="rId32" tooltip="view journal details" display="https://www.scimagojr.com/journalsearch.php?q=27851&amp;tip=sid&amp;clean=0" xr:uid="{3D13BB0D-ADFC-45D0-86CD-2D70EAF6201C}"/>
    <hyperlink ref="D34" r:id="rId33" tooltip="view journal details" display="https://www.scimagojr.com/journalsearch.php?q=22132&amp;tip=sid&amp;clean=0" xr:uid="{5E996446-3039-4E0D-B13C-AF73EA0479B0}"/>
    <hyperlink ref="D35" r:id="rId34" tooltip="view journal details" display="https://www.scimagojr.com/journalsearch.php?q=19664&amp;tip=sid&amp;clean=0" xr:uid="{15549B5B-B8D3-4785-9AA6-94E56B97ED88}"/>
    <hyperlink ref="D36" r:id="rId35" tooltip="view journal details" display="https://www.scimagojr.com/journalsearch.php?q=29868&amp;tip=sid&amp;clean=0" xr:uid="{0B47726C-23F0-415B-BE61-DACB1A6C7906}"/>
    <hyperlink ref="D37" r:id="rId36" tooltip="view journal details" display="https://www.scimagojr.com/journalsearch.php?q=18053&amp;tip=sid&amp;clean=0" xr:uid="{7670AB6C-2BED-4FCB-9299-DFC81C3DBA5D}"/>
    <hyperlink ref="D38" r:id="rId37" tooltip="view journal details" display="https://www.scimagojr.com/journalsearch.php?q=25050&amp;tip=sid&amp;clean=0" xr:uid="{96A494B4-1227-4562-B1C3-BBBF4F0A81FE}"/>
    <hyperlink ref="D39" r:id="rId38" tooltip="view journal details" display="https://www.scimagojr.com/journalsearch.php?q=22087&amp;tip=sid&amp;clean=0" xr:uid="{7A437A22-68C0-4CC2-91B7-705C45F37807}"/>
    <hyperlink ref="D40" r:id="rId39" tooltip="view journal details" display="https://www.scimagojr.com/journalsearch.php?q=21100269613&amp;tip=sid&amp;clean=0" xr:uid="{40E117B7-A3DD-4043-A071-E31F544154E9}"/>
    <hyperlink ref="D41" r:id="rId40" tooltip="view journal details" display="https://www.scimagojr.com/journalsearch.php?q=21100923464&amp;tip=sid&amp;clean=0" xr:uid="{C72E959E-5DA3-458E-97E2-B357082E906F}"/>
    <hyperlink ref="D42" r:id="rId41" tooltip="view journal details" display="https://www.scimagojr.com/journalsearch.php?q=26836&amp;tip=sid&amp;clean=0" xr:uid="{1507B626-BB42-4688-BEDB-8FDF08C7CC40}"/>
    <hyperlink ref="D43" r:id="rId42" tooltip="view journal details" display="https://www.scimagojr.com/journalsearch.php?q=11400153312&amp;tip=sid&amp;clean=0" xr:uid="{9DF1B38D-1A68-4E7B-B36E-661949490F5C}"/>
    <hyperlink ref="D44" r:id="rId43" tooltip="view journal details" display="https://www.scimagojr.com/journalsearch.php?q=19625&amp;tip=sid&amp;clean=0" xr:uid="{593C1F2A-BF5D-4B80-8919-02AA1FE69FE4}"/>
    <hyperlink ref="D45" r:id="rId44" tooltip="view journal details" display="https://www.scimagojr.com/journalsearch.php?q=16642&amp;tip=sid&amp;clean=0" xr:uid="{18B61767-ED66-4043-B8CE-C3793630B257}"/>
    <hyperlink ref="D46" r:id="rId45" tooltip="view journal details" display="https://www.scimagojr.com/journalsearch.php?q=21100881654&amp;tip=sid&amp;clean=0" xr:uid="{F427E3AC-EA60-4295-AA6F-B094328DE894}"/>
    <hyperlink ref="D47" r:id="rId46" tooltip="view journal details" display="https://www.scimagojr.com/journalsearch.php?q=19786&amp;tip=sid&amp;clean=0" xr:uid="{77B6BC69-0178-4923-9D88-9956FE123927}"/>
    <hyperlink ref="D48" r:id="rId47" tooltip="view journal details" display="https://www.scimagojr.com/journalsearch.php?q=21681&amp;tip=sid&amp;clean=0" xr:uid="{F25CFA42-2913-4320-95E3-C72F12DBAAE1}"/>
    <hyperlink ref="D49" r:id="rId48" tooltip="view journal details" display="https://www.scimagojr.com/journalsearch.php?q=15626&amp;tip=sid&amp;clean=0" xr:uid="{7E13E760-A535-40F2-8617-4275AD0F2440}"/>
    <hyperlink ref="D50" r:id="rId49" tooltip="view journal details" display="https://www.scimagojr.com/journalsearch.php?q=28888&amp;tip=sid&amp;clean=0" xr:uid="{EA151993-16DB-4D1F-993A-6D604F295B85}"/>
    <hyperlink ref="D51" r:id="rId50" tooltip="view journal details" display="https://www.scimagojr.com/journalsearch.php?q=130146&amp;tip=sid&amp;clean=0" xr:uid="{82C22972-35BB-4813-AC1A-D7C41C59755B}"/>
    <hyperlink ref="D52" r:id="rId51" tooltip="view journal details" display="https://www.scimagojr.com/journalsearch.php?q=17591&amp;tip=sid&amp;clean=0" xr:uid="{4934C64C-D520-45B8-8017-7B9BEC1EB3DE}"/>
    <hyperlink ref="D53" r:id="rId52" tooltip="view journal details" display="https://www.scimagojr.com/journalsearch.php?q=17534&amp;tip=sid&amp;clean=0" xr:uid="{3940C0B5-3183-4792-BAE7-FBA3121AC5B2}"/>
    <hyperlink ref="D54" r:id="rId53" tooltip="view journal details" display="https://www.scimagojr.com/journalsearch.php?q=16673&amp;tip=sid&amp;clean=0" xr:uid="{62E8DA81-42A9-4B30-B72F-F3576A78B328}"/>
    <hyperlink ref="D55" r:id="rId54" tooltip="view journal details" display="https://www.scimagojr.com/journalsearch.php?q=5600153974&amp;tip=sid&amp;clean=0" xr:uid="{8276C14F-5D33-4E45-9AE5-5D364FC352DA}"/>
    <hyperlink ref="D56" r:id="rId55" tooltip="view journal details" display="https://www.scimagojr.com/journalsearch.php?q=21100774810&amp;tip=sid&amp;clean=0" xr:uid="{52F7E7A7-1096-4FCF-A53C-B2DE1C065F38}"/>
    <hyperlink ref="D57" r:id="rId56" tooltip="view journal details" display="https://www.scimagojr.com/journalsearch.php?q=17545&amp;tip=sid&amp;clean=0" xr:uid="{CB4F061F-706F-4947-8EF2-23AB3018F432}"/>
    <hyperlink ref="D58" r:id="rId57" tooltip="view journal details" display="https://www.scimagojr.com/journalsearch.php?q=21101032719&amp;tip=sid&amp;clean=0" xr:uid="{961A4556-6DAF-4EB9-B429-27B2E5224955}"/>
    <hyperlink ref="D59" r:id="rId58" tooltip="view journal details" display="https://www.scimagojr.com/journalsearch.php?q=39526&amp;tip=sid&amp;clean=0" xr:uid="{EB630129-0190-436F-A056-B5F3888D0ECD}"/>
    <hyperlink ref="D60" r:id="rId59" tooltip="view journal details" display="https://www.scimagojr.com/journalsearch.php?q=18777&amp;tip=sid&amp;clean=0" xr:uid="{16927D61-273F-4AB4-BC77-8EB8EBC86FC5}"/>
    <hyperlink ref="D61" r:id="rId60" tooltip="view journal details" display="https://www.scimagojr.com/journalsearch.php?q=17400154828&amp;tip=sid&amp;clean=0" xr:uid="{2AB088F1-0DB7-4DB8-86C5-DD1E850B9C90}"/>
    <hyperlink ref="D62" r:id="rId61" tooltip="view journal details" display="https://www.scimagojr.com/journalsearch.php?q=13822&amp;tip=sid&amp;clean=0" xr:uid="{B8828DBD-8B38-4BE9-AD04-724073C6D9DE}"/>
    <hyperlink ref="D63" r:id="rId62" tooltip="view journal details" display="https://www.scimagojr.com/journalsearch.php?q=14045&amp;tip=sid&amp;clean=0" xr:uid="{9ED99A84-58B3-4BB1-B97A-48BBA7D6CE5F}"/>
    <hyperlink ref="D64" r:id="rId63" tooltip="view journal details" display="https://www.scimagojr.com/journalsearch.php?q=21100824892&amp;tip=sid&amp;clean=0" xr:uid="{7DC634F8-DF52-4100-BADD-910BF934DCD2}"/>
    <hyperlink ref="D65" r:id="rId64" tooltip="view journal details" display="https://www.scimagojr.com/journalsearch.php?q=19600166406&amp;tip=sid&amp;clean=0" xr:uid="{33402BA3-BE0E-470C-84C7-251A2DDD01D0}"/>
    <hyperlink ref="D66" r:id="rId65" tooltip="view journal details" display="https://www.scimagojr.com/journalsearch.php?q=5700164129&amp;tip=sid&amp;clean=0" xr:uid="{2890E6EE-2EFA-40A9-AC3A-4B68789A5BF6}"/>
    <hyperlink ref="D67" r:id="rId66" tooltip="view journal details" display="https://www.scimagojr.com/journalsearch.php?q=27743&amp;tip=sid&amp;clean=0" xr:uid="{C8330521-4EF0-43E8-973C-7F864DCC3D88}"/>
    <hyperlink ref="D68" r:id="rId67" tooltip="view journal details" display="https://www.scimagojr.com/journalsearch.php?q=21100922747&amp;tip=sid&amp;clean=0" xr:uid="{36B3B359-05DD-4FD6-B90E-75D150D9D569}"/>
    <hyperlink ref="D69" r:id="rId68" tooltip="view journal details" display="https://www.scimagojr.com/journalsearch.php?q=22068&amp;tip=sid&amp;clean=0" xr:uid="{AB7016F8-BCBC-49BF-BB40-3C1A2BFC49AB}"/>
    <hyperlink ref="D70" r:id="rId69" tooltip="view journal details" display="https://www.scimagojr.com/journalsearch.php?q=20500195116&amp;tip=sid&amp;clean=0" xr:uid="{6C44B0E8-0919-4EFC-AC12-DD9C6160FDFF}"/>
    <hyperlink ref="D71" r:id="rId70" tooltip="view journal details" display="https://www.scimagojr.com/journalsearch.php?q=145598&amp;tip=sid&amp;clean=0" xr:uid="{ABC16A2B-9555-4EA5-8F25-CDE36370BEC1}"/>
    <hyperlink ref="D72" r:id="rId71" tooltip="view journal details" display="https://www.scimagojr.com/journalsearch.php?q=5600157637&amp;tip=sid&amp;clean=0" xr:uid="{621D172B-F742-4034-8541-19CD5C0F44D8}"/>
    <hyperlink ref="D73" r:id="rId72" tooltip="view journal details" display="https://www.scimagojr.com/journalsearch.php?q=21100817648&amp;tip=sid&amp;clean=0" xr:uid="{32AEB647-838E-41E8-98A6-FF960A71C04B}"/>
    <hyperlink ref="D74" r:id="rId73" tooltip="view journal details" display="https://www.scimagojr.com/journalsearch.php?q=21100238638&amp;tip=sid&amp;clean=0" xr:uid="{336FCF71-289A-4EE0-985A-E767FAD9567B}"/>
    <hyperlink ref="D75" r:id="rId74" tooltip="view journal details" display="https://www.scimagojr.com/journalsearch.php?q=26339&amp;tip=sid&amp;clean=0" xr:uid="{5E9DD696-0D65-4F1B-B462-184DC20E7E65}"/>
    <hyperlink ref="D76" r:id="rId75" tooltip="view journal details" display="https://www.scimagojr.com/journalsearch.php?q=5700168360&amp;tip=sid&amp;clean=0" xr:uid="{78571199-3D11-4683-BDFB-A679A1B4611D}"/>
    <hyperlink ref="D77" r:id="rId76" tooltip="view journal details" display="https://www.scimagojr.com/journalsearch.php?q=21100904891&amp;tip=sid&amp;clean=0" xr:uid="{D3A44B4E-DE0B-4D6A-8FC1-CF65AE5EDBDF}"/>
    <hyperlink ref="D78" r:id="rId77" tooltip="view journal details" display="https://www.scimagojr.com/journalsearch.php?q=21101055891&amp;tip=sid&amp;clean=0" xr:uid="{88D91AF0-FD02-48FC-A716-3B8EA619BA59}"/>
    <hyperlink ref="D79" r:id="rId78" tooltip="view journal details" display="https://www.scimagojr.com/journalsearch.php?q=21100869222&amp;tip=sid&amp;clean=0" xr:uid="{FEE63031-A255-4980-95E0-EAE7BD523A44}"/>
    <hyperlink ref="D80" r:id="rId79" tooltip="view journal details" display="https://www.scimagojr.com/journalsearch.php?q=5700165148&amp;tip=sid&amp;clean=0" xr:uid="{97138DB8-6BE1-4161-B77B-B09313DB5060}"/>
    <hyperlink ref="D81" r:id="rId80" tooltip="view journal details" display="https://www.scimagojr.com/journalsearch.php?q=12915&amp;tip=sid&amp;clean=0" xr:uid="{C9ACD5BB-3857-41C5-8723-CFEE28C8903C}"/>
    <hyperlink ref="D82" r:id="rId81" tooltip="view journal details" display="https://www.scimagojr.com/journalsearch.php?q=18575&amp;tip=sid&amp;clean=0" xr:uid="{20938004-AF15-4671-AAAE-3C9131A82CC6}"/>
    <hyperlink ref="D83" r:id="rId82" tooltip="view journal details" display="https://www.scimagojr.com/journalsearch.php?q=24567&amp;tip=sid&amp;clean=0" xr:uid="{0ED2CCC4-379C-4C59-B669-184A9A1DF20D}"/>
    <hyperlink ref="D84" r:id="rId83" tooltip="view journal details" display="https://www.scimagojr.com/journalsearch.php?q=25666&amp;tip=sid&amp;clean=0" xr:uid="{1A0781BB-6269-4E61-A95C-9B2771BE27D2}"/>
    <hyperlink ref="D85" r:id="rId84" tooltip="view journal details" display="https://www.scimagojr.com/journalsearch.php?q=5000155401&amp;tip=sid&amp;clean=0" xr:uid="{D559616D-F73D-449D-A66A-CEA2092A3EA1}"/>
    <hyperlink ref="D86" r:id="rId85" tooltip="view journal details" display="https://www.scimagojr.com/journalsearch.php?q=21100881655&amp;tip=sid&amp;clean=0" xr:uid="{1B137D19-D475-4F18-A32D-7ED16CEF4CDB}"/>
    <hyperlink ref="D87" r:id="rId86" tooltip="view journal details" display="https://www.scimagojr.com/journalsearch.php?q=12100155619&amp;tip=sid&amp;clean=0" xr:uid="{90012BCA-1682-490E-918D-E4BBF2E290B4}"/>
    <hyperlink ref="D88" r:id="rId87" tooltip="view journal details" display="https://www.scimagojr.com/journalsearch.php?q=6500153248&amp;tip=sid&amp;clean=0" xr:uid="{F404160E-9A35-4769-BC44-8E575571F66F}"/>
    <hyperlink ref="D89" r:id="rId88" tooltip="view journal details" display="https://www.scimagojr.com/journalsearch.php?q=21100298645&amp;tip=sid&amp;clean=0" xr:uid="{958F438D-9A00-44FA-BE0B-43083B1C4D32}"/>
    <hyperlink ref="D90" r:id="rId89" tooltip="view journal details" display="https://www.scimagojr.com/journalsearch.php?q=21100236217&amp;tip=sid&amp;clean=0" xr:uid="{DC942844-22A0-4A25-9746-280B53258E83}"/>
    <hyperlink ref="D91" r:id="rId90" tooltip="view journal details" display="https://www.scimagojr.com/journalsearch.php?q=21100375851&amp;tip=sid&amp;clean=0" xr:uid="{1236B445-A3A8-4B27-8D82-968AFD43DDE5}"/>
    <hyperlink ref="D92" r:id="rId91" tooltip="view journal details" display="https://www.scimagojr.com/journalsearch.php?q=4700152741&amp;tip=sid&amp;clean=0" xr:uid="{25C6A1CC-05D9-46CD-BAE0-0B51D51707FA}"/>
    <hyperlink ref="D93" r:id="rId92" tooltip="view journal details" display="https://www.scimagojr.com/journalsearch.php?q=21101136742&amp;tip=sid&amp;clean=0" xr:uid="{CE899FEA-CD66-4626-9B4A-8CCB70C53DFF}"/>
    <hyperlink ref="D94" r:id="rId93" tooltip="view journal details" display="https://www.scimagojr.com/journalsearch.php?q=21100248874&amp;tip=sid&amp;clean=0" xr:uid="{7A7696F7-3345-460B-B620-DD503849EBF6}"/>
    <hyperlink ref="D95" r:id="rId94" tooltip="view journal details" display="https://www.scimagojr.com/journalsearch.php?q=21100885607&amp;tip=sid&amp;clean=0" xr:uid="{92EB0496-D2DC-4A74-A060-034D16193B56}"/>
    <hyperlink ref="D96" r:id="rId95" tooltip="view journal details" display="https://www.scimagojr.com/journalsearch.php?q=5800191628&amp;tip=sid&amp;clean=0" xr:uid="{484F1215-A207-4AB1-B85C-851B0A2AC65D}"/>
    <hyperlink ref="D97" r:id="rId96" tooltip="view journal details" display="https://www.scimagojr.com/journalsearch.php?q=5600153350&amp;tip=sid&amp;clean=0" xr:uid="{5736F0FF-D7CC-4D42-A37F-47048AE8BCB4}"/>
    <hyperlink ref="D98" r:id="rId97" tooltip="view journal details" display="https://www.scimagojr.com/journalsearch.php?q=22222&amp;tip=sid&amp;clean=0" xr:uid="{F2FCBD61-091B-492C-B6FA-D08682483C73}"/>
    <hyperlink ref="D99" r:id="rId98" tooltip="view journal details" display="https://www.scimagojr.com/journalsearch.php?q=21541&amp;tip=sid&amp;clean=0" xr:uid="{ED5FE0B3-8439-471A-9911-884925612983}"/>
    <hyperlink ref="D100" r:id="rId99" tooltip="view journal details" display="https://www.scimagojr.com/journalsearch.php?q=21100929581&amp;tip=sid&amp;clean=0" xr:uid="{C198B7BE-1E92-457D-BB05-6CBC9E892E0E}"/>
    <hyperlink ref="D101" r:id="rId100" tooltip="view journal details" display="https://www.scimagojr.com/journalsearch.php?q=14293&amp;tip=sid&amp;clean=0" xr:uid="{FC82AC7B-B9B8-4C21-88CB-F3D7C516BA61}"/>
    <hyperlink ref="D102" r:id="rId101" tooltip="view journal details" display="https://www.scimagojr.com/journalsearch.php?q=12100156325&amp;tip=sid&amp;clean=0" xr:uid="{C01953EF-7F0F-4DDF-938D-8FAE3474646B}"/>
    <hyperlink ref="D103" r:id="rId102" tooltip="view journal details" display="https://www.scimagojr.com/journalsearch.php?q=23369&amp;tip=sid&amp;clean=0" xr:uid="{00688E70-379A-4FCB-8B60-225ACE4AD4E1}"/>
    <hyperlink ref="D104" r:id="rId103" tooltip="view journal details" display="https://www.scimagojr.com/journalsearch.php?q=21100465147&amp;tip=sid&amp;clean=0" xr:uid="{8F93400B-B07C-4538-8E7E-278DBB3F72CF}"/>
    <hyperlink ref="D105" r:id="rId104" tooltip="view journal details" display="https://www.scimagojr.com/journalsearch.php?q=21100388413&amp;tip=sid&amp;clean=0" xr:uid="{CD73D362-08FF-4B43-AFFD-DD5331961010}"/>
    <hyperlink ref="D106" r:id="rId105" tooltip="view journal details" display="https://www.scimagojr.com/journalsearch.php?q=22852&amp;tip=sid&amp;clean=0" xr:uid="{AF925DD8-21FF-42BC-9E8F-203F6A608243}"/>
    <hyperlink ref="D107" r:id="rId106" tooltip="view journal details" display="https://www.scimagojr.com/journalsearch.php?q=21100938256&amp;tip=sid&amp;clean=0" xr:uid="{5CE5D11E-0106-4F59-AF5B-0634B28A1296}"/>
    <hyperlink ref="D108" r:id="rId107" tooltip="view journal details" display="https://www.scimagojr.com/journalsearch.php?q=5700160617&amp;tip=sid&amp;clean=0" xr:uid="{F329D5AF-69A5-4C94-A3B4-BE430AA55ED0}"/>
    <hyperlink ref="D109" r:id="rId108" tooltip="view journal details" display="https://www.scimagojr.com/journalsearch.php?q=19700188322&amp;tip=sid&amp;clean=0" xr:uid="{0A25B042-AA96-4F2E-AC26-1E3C24F3291E}"/>
    <hyperlink ref="D110" r:id="rId109" tooltip="view journal details" display="https://www.scimagojr.com/journalsearch.php?q=21100285725&amp;tip=sid&amp;clean=0" xr:uid="{0F94B38C-230A-4B9E-867C-6A372E09C028}"/>
    <hyperlink ref="D111" r:id="rId110" tooltip="view journal details" display="https://www.scimagojr.com/journalsearch.php?q=21100259111&amp;tip=sid&amp;clean=0" xr:uid="{545AC33D-6D59-4EE9-963F-BDF86D24287A}"/>
    <hyperlink ref="D112" r:id="rId111" tooltip="view journal details" display="https://www.scimagojr.com/journalsearch.php?q=18553&amp;tip=sid&amp;clean=0" xr:uid="{D2601CF5-09DC-4DC6-8F62-5EFECE311D2A}"/>
    <hyperlink ref="D113" r:id="rId112" tooltip="view journal details" display="https://www.scimagojr.com/journalsearch.php?q=16151&amp;tip=sid&amp;clean=0" xr:uid="{1649D67C-24D5-494D-99E8-55C33BF92CC1}"/>
    <hyperlink ref="D114" r:id="rId113" tooltip="view journal details" display="https://www.scimagojr.com/journalsearch.php?q=25277&amp;tip=sid&amp;clean=0" xr:uid="{0E2612B8-01B6-44D5-A658-C3ED47B61E80}"/>
    <hyperlink ref="D115" r:id="rId114" tooltip="view journal details" display="https://www.scimagojr.com/journalsearch.php?q=21100217634&amp;tip=sid&amp;clean=0" xr:uid="{BD3F72FC-9491-4100-BA8E-85FC52A38125}"/>
    <hyperlink ref="D116" r:id="rId115" tooltip="view journal details" display="https://www.scimagojr.com/journalsearch.php?q=21101052765&amp;tip=sid&amp;clean=0" xr:uid="{18C53DD9-CE32-482E-BE56-A66F3824B015}"/>
    <hyperlink ref="D117" r:id="rId116" tooltip="view journal details" display="https://www.scimagojr.com/journalsearch.php?q=145585&amp;tip=sid&amp;clean=0" xr:uid="{93F51982-BA0E-4002-A826-C07A100899B8}"/>
    <hyperlink ref="D118" r:id="rId117" tooltip="view journal details" display="https://www.scimagojr.com/journalsearch.php?q=21101114532&amp;tip=sid&amp;clean=0" xr:uid="{B50E807C-372A-4569-A218-8579A4808BEA}"/>
    <hyperlink ref="D119" r:id="rId118" tooltip="view journal details" display="https://www.scimagojr.com/journalsearch.php?q=21570&amp;tip=sid&amp;clean=0" xr:uid="{9783B54D-E49D-449D-91B7-7C30D721B215}"/>
    <hyperlink ref="D120" r:id="rId119" tooltip="view journal details" display="https://www.scimagojr.com/journalsearch.php?q=100147033&amp;tip=sid&amp;clean=0" xr:uid="{930F0F67-A4F3-43BD-8A00-E8DC51C924CF}"/>
    <hyperlink ref="D121" r:id="rId120" tooltip="view journal details" display="https://www.scimagojr.com/journalsearch.php?q=17585&amp;tip=sid&amp;clean=0" xr:uid="{29F45399-E0D1-4CD9-8B48-07EB3E156F66}"/>
    <hyperlink ref="D122" r:id="rId121" tooltip="view journal details" display="https://www.scimagojr.com/journalsearch.php?q=16300154766&amp;tip=sid&amp;clean=0" xr:uid="{695AE4BC-E5D1-4B6D-91E6-7728CC1FA345}"/>
    <hyperlink ref="D123" r:id="rId122" tooltip="view journal details" display="https://www.scimagojr.com/journalsearch.php?q=26216&amp;tip=sid&amp;clean=0" xr:uid="{3177B773-B2C2-4420-A1CB-3E38B0F1EAA6}"/>
    <hyperlink ref="D124" r:id="rId123" tooltip="view journal details" display="https://www.scimagojr.com/journalsearch.php?q=5600153394&amp;tip=sid&amp;clean=0" xr:uid="{2ADE77F6-A7EE-4A7C-9386-880197EE2EA3}"/>
    <hyperlink ref="D125" r:id="rId124" tooltip="view journal details" display="https://www.scimagojr.com/journalsearch.php?q=130055&amp;tip=sid&amp;clean=0" xr:uid="{146CDBE5-A173-4B07-8472-60006FBE4FCF}"/>
    <hyperlink ref="D126" r:id="rId125" tooltip="view journal details" display="https://www.scimagojr.com/journalsearch.php?q=17800156703&amp;tip=sid&amp;clean=0" xr:uid="{509D77B5-1B9C-4D78-AA96-32275B15BE4D}"/>
    <hyperlink ref="D127" r:id="rId126" tooltip="view journal details" display="https://www.scimagojr.com/journalsearch.php?q=29156&amp;tip=sid&amp;clean=0" xr:uid="{66CC7738-824C-4886-8A48-FCA2877748BA}"/>
    <hyperlink ref="D128" r:id="rId127" tooltip="view journal details" display="https://www.scimagojr.com/journalsearch.php?q=21100407545&amp;tip=sid&amp;clean=0" xr:uid="{3EA7D282-D4F3-4BE4-BA46-92219250D239}"/>
    <hyperlink ref="D129" r:id="rId128" tooltip="view journal details" display="https://www.scimagojr.com/journalsearch.php?q=21101042195&amp;tip=sid&amp;clean=0" xr:uid="{6F34282F-3B45-4FE9-9DE4-F17B4F2ADBCF}"/>
    <hyperlink ref="D130" r:id="rId129" tooltip="view journal details" display="https://www.scimagojr.com/journalsearch.php?q=21101138552&amp;tip=sid&amp;clean=0" xr:uid="{03D8DB56-FF93-4572-BDD1-100FB0EBD3E3}"/>
    <hyperlink ref="D131" r:id="rId130" tooltip="view journal details" display="https://www.scimagojr.com/journalsearch.php?q=21519&amp;tip=sid&amp;clean=0" xr:uid="{F10B1FEE-7AE9-4E58-A33E-D54667715723}"/>
    <hyperlink ref="D132" r:id="rId131" tooltip="view journal details" display="https://www.scimagojr.com/journalsearch.php?q=200147134&amp;tip=sid&amp;clean=0" xr:uid="{CAB96111-4ADD-4EFF-9C0F-F686A68509D6}"/>
    <hyperlink ref="D133" r:id="rId132" tooltip="view journal details" display="https://www.scimagojr.com/journalsearch.php?q=21101023020&amp;tip=sid&amp;clean=0" xr:uid="{2F603C3E-96C0-47AE-835E-E86C7A2793F4}"/>
    <hyperlink ref="D134" r:id="rId133" tooltip="view journal details" display="https://www.scimagojr.com/journalsearch.php?q=5800207391&amp;tip=sid&amp;clean=0" xr:uid="{235E0DBD-CB01-4358-8656-7AF9B483EF40}"/>
    <hyperlink ref="D135" r:id="rId134" tooltip="view journal details" display="https://www.scimagojr.com/journalsearch.php?q=24359&amp;tip=sid&amp;clean=0" xr:uid="{49F22196-EB20-44BC-AD1F-EB53379187CE}"/>
    <hyperlink ref="D136" r:id="rId135" tooltip="view journal details" display="https://www.scimagojr.com/journalsearch.php?q=130056&amp;tip=sid&amp;clean=0" xr:uid="{F53BC694-17F6-45F3-BD89-285F003DC168}"/>
    <hyperlink ref="D137" r:id="rId136" tooltip="view journal details" display="https://www.scimagojr.com/journalsearch.php?q=21101028118&amp;tip=sid&amp;clean=0" xr:uid="{20D15936-BE25-4197-A1AD-377D4151972C}"/>
    <hyperlink ref="D138" r:id="rId137" tooltip="view journal details" display="https://www.scimagojr.com/journalsearch.php?q=21100872124&amp;tip=sid&amp;clean=0" xr:uid="{29A91B39-DEA9-4976-933F-68209723A0AD}"/>
    <hyperlink ref="D139" r:id="rId138" tooltip="view journal details" display="https://www.scimagojr.com/journalsearch.php?q=15662&amp;tip=sid&amp;clean=0" xr:uid="{6316DD29-DF0F-46D5-B5BA-7F665CE2A29D}"/>
    <hyperlink ref="D140" r:id="rId139" tooltip="view journal details" display="https://www.scimagojr.com/journalsearch.php?q=15184&amp;tip=sid&amp;clean=0" xr:uid="{79AF0B4D-3401-4A8C-A69A-304F25987795}"/>
    <hyperlink ref="D141" r:id="rId140" tooltip="view journal details" display="https://www.scimagojr.com/journalsearch.php?q=21100841760&amp;tip=sid&amp;clean=0" xr:uid="{26BEA024-AC3C-4114-A187-B3CA759358C7}"/>
    <hyperlink ref="D142" r:id="rId141" tooltip="view journal details" display="https://www.scimagojr.com/journalsearch.php?q=21101060255&amp;tip=sid&amp;clean=0" xr:uid="{CBFECEED-B3F8-4ED6-B4F5-E2D68766419D}"/>
    <hyperlink ref="D143" r:id="rId142" tooltip="view journal details" display="https://www.scimagojr.com/journalsearch.php?q=8000153132&amp;tip=sid&amp;clean=0" xr:uid="{0E6A2F0E-7F22-4011-8EC3-0515B6095C94}"/>
    <hyperlink ref="D144" r:id="rId143" tooltip="view journal details" display="https://www.scimagojr.com/journalsearch.php?q=145568&amp;tip=sid&amp;clean=0" xr:uid="{1A28B550-D8A3-4BCA-8477-624A849199D6}"/>
    <hyperlink ref="D145" r:id="rId144" tooltip="view journal details" display="https://www.scimagojr.com/journalsearch.php?q=20357&amp;tip=sid&amp;clean=0" xr:uid="{C77E7EED-F1E3-4A98-B2D6-AA8B622D2F4C}"/>
    <hyperlink ref="D146" r:id="rId145" tooltip="view journal details" display="https://www.scimagojr.com/journalsearch.php?q=5700164344&amp;tip=sid&amp;clean=0" xr:uid="{1E4889AC-9C1B-47B9-8BE5-4D10F1E5F682}"/>
    <hyperlink ref="D147" r:id="rId146" tooltip="view journal details" display="https://www.scimagojr.com/journalsearch.php?q=21101045325&amp;tip=sid&amp;clean=0" xr:uid="{07594498-837B-444A-9707-CB0EF16B4D13}"/>
    <hyperlink ref="D148" r:id="rId147" tooltip="view journal details" display="https://www.scimagojr.com/journalsearch.php?q=15685&amp;tip=sid&amp;clean=0" xr:uid="{487335EA-0BC6-4B4F-BB92-8C17B2CED5CF}"/>
    <hyperlink ref="D149" r:id="rId148" tooltip="view journal details" display="https://www.scimagojr.com/journalsearch.php?q=5600156029&amp;tip=sid&amp;clean=0" xr:uid="{BDDE194F-F44E-4D05-9270-FA1B003DEBBA}"/>
    <hyperlink ref="D150" r:id="rId149" tooltip="view journal details" display="https://www.scimagojr.com/journalsearch.php?q=21100898700&amp;tip=sid&amp;clean=0" xr:uid="{00B70A68-A67B-4380-9BD6-E2D1CFD6E7DF}"/>
    <hyperlink ref="D151" r:id="rId150" tooltip="view journal details" display="https://www.scimagojr.com/journalsearch.php?q=5000158107&amp;tip=sid&amp;clean=0" xr:uid="{1AE84F1E-E955-4B14-BB41-31885EEB88CD}"/>
    <hyperlink ref="D152" r:id="rId151" tooltip="view journal details" display="https://www.scimagojr.com/journalsearch.php?q=21101059716&amp;tip=sid&amp;clean=0" xr:uid="{5498C43F-EA14-4BCE-ACA9-92001A7C0284}"/>
    <hyperlink ref="D153" r:id="rId152" tooltip="view journal details" display="https://www.scimagojr.com/journalsearch.php?q=4700152205&amp;tip=sid&amp;clean=0" xr:uid="{21C243E0-3775-4BF1-A287-2F01E98E544C}"/>
    <hyperlink ref="D154" r:id="rId153" tooltip="view journal details" display="https://www.scimagojr.com/journalsearch.php?q=21100370349&amp;tip=sid&amp;clean=0" xr:uid="{DC7279EF-9423-4F8B-8138-93E711BA7E2A}"/>
    <hyperlink ref="D155" r:id="rId154" tooltip="view journal details" display="https://www.scimagojr.com/journalsearch.php?q=17504&amp;tip=sid&amp;clean=0" xr:uid="{579EDB91-2F8A-4F63-9DAF-DC2714E28416}"/>
    <hyperlink ref="D156" r:id="rId155" tooltip="view journal details" display="https://www.scimagojr.com/journalsearch.php?q=12123&amp;tip=sid&amp;clean=0" xr:uid="{BBC1BDBF-91C0-41D2-823B-8299A74E3CA1}"/>
    <hyperlink ref="D157" r:id="rId156" tooltip="view journal details" display="https://www.scimagojr.com/journalsearch.php?q=5700162015&amp;tip=sid&amp;clean=0" xr:uid="{769DB9A6-4D24-4F2F-B22F-005BBC764654}"/>
    <hyperlink ref="D158" r:id="rId157" tooltip="view journal details" display="https://www.scimagojr.com/journalsearch.php?q=21100895625&amp;tip=sid&amp;clean=0" xr:uid="{F8CD5BD8-F91D-4B8C-9250-E9DE744E935B}"/>
    <hyperlink ref="D159" r:id="rId158" tooltip="view journal details" display="https://www.scimagojr.com/journalsearch.php?q=4700152463&amp;tip=sid&amp;clean=0" xr:uid="{911A5C97-5B14-49EC-83EB-801DB43B6DE0}"/>
    <hyperlink ref="D160" r:id="rId159" tooltip="view journal details" display="https://www.scimagojr.com/journalsearch.php?q=3300147703&amp;tip=sid&amp;clean=0" xr:uid="{D528BDFA-545D-42E3-81CD-F7A750B17A7D}"/>
    <hyperlink ref="D161" r:id="rId160" tooltip="view journal details" display="https://www.scimagojr.com/journalsearch.php?q=19900188035&amp;tip=sid&amp;clean=0" xr:uid="{3483D329-AE94-4C7E-A586-8A3DBC3AAB3C}"/>
    <hyperlink ref="D162" r:id="rId161" tooltip="view journal details" display="https://www.scimagojr.com/journalsearch.php?q=25671&amp;tip=sid&amp;clean=0" xr:uid="{11F1A278-1C14-471C-89D2-E2594B14D8EF}"/>
    <hyperlink ref="D163" r:id="rId162" tooltip="view journal details" display="https://www.scimagojr.com/journalsearch.php?q=12100155627&amp;tip=sid&amp;clean=0" xr:uid="{9722BACE-B0F1-49EA-B523-C868377BC4AB}"/>
    <hyperlink ref="D164" r:id="rId163" tooltip="view journal details" display="https://www.scimagojr.com/journalsearch.php?q=19700173116&amp;tip=sid&amp;clean=0" xr:uid="{3EDF546C-CF26-4302-8F49-B4733377DFCF}"/>
    <hyperlink ref="D165" r:id="rId164" tooltip="view journal details" display="https://www.scimagojr.com/journalsearch.php?q=19900188955&amp;tip=sid&amp;clean=0" xr:uid="{9E7A40AC-424F-412D-9730-B7674B223AFA}"/>
    <hyperlink ref="D166" r:id="rId165" tooltip="view journal details" display="https://www.scimagojr.com/journalsearch.php?q=19676&amp;tip=sid&amp;clean=0" xr:uid="{9EF30F18-8809-4F16-97C0-CCA655A6685E}"/>
    <hyperlink ref="D167" r:id="rId166" tooltip="view journal details" display="https://www.scimagojr.com/journalsearch.php?q=18778&amp;tip=sid&amp;clean=0" xr:uid="{88432A22-4A08-40EF-852C-543F604F9D1E}"/>
    <hyperlink ref="D168" r:id="rId167" tooltip="view journal details" display="https://www.scimagojr.com/journalsearch.php?q=16269&amp;tip=sid&amp;clean=0" xr:uid="{69C45F7C-46B2-4725-AED0-CE56983E4DCE}"/>
    <hyperlink ref="D169" r:id="rId168" tooltip="view journal details" display="https://www.scimagojr.com/journalsearch.php?q=5700169553&amp;tip=sid&amp;clean=0" xr:uid="{EB8811ED-5FBD-4BFD-ADB0-71F0019E19C8}"/>
    <hyperlink ref="D170" r:id="rId169" tooltip="view journal details" display="https://www.scimagojr.com/journalsearch.php?q=14435&amp;tip=sid&amp;clean=0" xr:uid="{C4733225-C417-4F36-8F1C-700D22C292A4}"/>
    <hyperlink ref="D171" r:id="rId170" tooltip="view journal details" display="https://www.scimagojr.com/journalsearch.php?q=14027&amp;tip=sid&amp;clean=0" xr:uid="{A591DAD7-09DC-4432-9C59-BA3BE5571677}"/>
    <hyperlink ref="D172" r:id="rId171" tooltip="view journal details" display="https://www.scimagojr.com/journalsearch.php?q=21100384222&amp;tip=sid&amp;clean=0" xr:uid="{BC43BF73-D9D0-44AC-B2FC-F9F8A11033E8}"/>
    <hyperlink ref="D173" r:id="rId172" tooltip="view journal details" display="https://www.scimagojr.com/journalsearch.php?q=5800154205&amp;tip=sid&amp;clean=0" xr:uid="{85BC74FC-9044-4B01-8100-7438120DA1B9}"/>
    <hyperlink ref="D174" r:id="rId173" tooltip="view journal details" display="https://www.scimagojr.com/journalsearch.php?q=18728&amp;tip=sid&amp;clean=0" xr:uid="{9F71F8A3-2092-43E2-974A-EF0EA3D6BE7E}"/>
    <hyperlink ref="D175" r:id="rId174" tooltip="view journal details" display="https://www.scimagojr.com/journalsearch.php?q=100147035&amp;tip=sid&amp;clean=0" xr:uid="{734F88EB-67E1-4B11-BC0E-DB7F99911F5D}"/>
    <hyperlink ref="D176" r:id="rId175" tooltip="view journal details" display="https://www.scimagojr.com/journalsearch.php?q=21100814045&amp;tip=sid&amp;clean=0" xr:uid="{E7EB87CF-BD14-4D8C-8168-8F9CDE4C07DA}"/>
    <hyperlink ref="D177" r:id="rId176" tooltip="view journal details" display="https://www.scimagojr.com/journalsearch.php?q=21539&amp;tip=sid&amp;clean=0" xr:uid="{C8E4060E-1B81-40CD-B6BE-1F190539DFB5}"/>
    <hyperlink ref="D178" r:id="rId177" tooltip="view journal details" display="https://www.scimagojr.com/journalsearch.php?q=13583&amp;tip=sid&amp;clean=0" xr:uid="{16DB5E3F-C8B2-4BE7-A11A-82E597C3DC51}"/>
    <hyperlink ref="D179" r:id="rId178" tooltip="view journal details" display="https://www.scimagojr.com/journalsearch.php?q=21100824895&amp;tip=sid&amp;clean=0" xr:uid="{7488192A-D49B-4A21-AD93-0E0F4D367FFC}"/>
    <hyperlink ref="D180" r:id="rId179" tooltip="view journal details" display="https://www.scimagojr.com/journalsearch.php?q=5800169269&amp;tip=sid&amp;clean=0" xr:uid="{2AAF5EF2-45C7-4574-9956-78EB2217CD11}"/>
    <hyperlink ref="D181" r:id="rId180" tooltip="view journal details" display="https://www.scimagojr.com/journalsearch.php?q=21101163444&amp;tip=sid&amp;clean=0" xr:uid="{1F0B98F3-1E96-4809-B4AE-A8DF160B084B}"/>
    <hyperlink ref="D182" r:id="rId181" tooltip="view journal details" display="https://www.scimagojr.com/journalsearch.php?q=21100845659&amp;tip=sid&amp;clean=0" xr:uid="{9F3787A5-D6D1-427A-8644-9C63E1A12A2B}"/>
    <hyperlink ref="D183" r:id="rId182" tooltip="view journal details" display="https://www.scimagojr.com/journalsearch.php?q=5700168403&amp;tip=sid&amp;clean=0" xr:uid="{B4034CFB-8806-4733-8E39-B457C8F33EDD}"/>
    <hyperlink ref="D184" r:id="rId183" tooltip="view journal details" display="https://www.scimagojr.com/journalsearch.php?q=5100154502&amp;tip=sid&amp;clean=0" xr:uid="{AF9D0917-8EEC-4D7E-BD57-328872236E3E}"/>
    <hyperlink ref="D185" r:id="rId184" tooltip="view journal details" display="https://www.scimagojr.com/journalsearch.php?q=145137&amp;tip=sid&amp;clean=0" xr:uid="{E5A7C75A-9D30-4948-9400-10E65FC2EF30}"/>
    <hyperlink ref="D186" r:id="rId185" tooltip="view journal details" display="https://www.scimagojr.com/journalsearch.php?q=21101146405&amp;tip=sid&amp;clean=0" xr:uid="{9950DEE8-77AF-49CC-87C0-05FD4BCE6A20}"/>
    <hyperlink ref="D187" r:id="rId186" tooltip="view journal details" display="https://www.scimagojr.com/journalsearch.php?q=130127&amp;tip=sid&amp;clean=0" xr:uid="{080C4C17-E0DC-4281-B4EE-E74937287F64}"/>
    <hyperlink ref="D188" r:id="rId187" tooltip="view journal details" display="https://www.scimagojr.com/journalsearch.php?q=21100195305&amp;tip=sid&amp;clean=0" xr:uid="{7300C91C-CDF6-403D-BC9F-1C5673832226}"/>
    <hyperlink ref="D189" r:id="rId188" tooltip="view journal details" display="https://www.scimagojr.com/journalsearch.php?q=21100840031&amp;tip=sid&amp;clean=0" xr:uid="{2C27859D-9FA6-40E6-899D-6009842EC155}"/>
    <hyperlink ref="D190" r:id="rId189" tooltip="view journal details" display="https://www.scimagojr.com/journalsearch.php?q=144977&amp;tip=sid&amp;clean=0" xr:uid="{9DD865C9-9D2A-41EF-94FF-383CB6158E24}"/>
    <hyperlink ref="D191" r:id="rId190" tooltip="view journal details" display="https://www.scimagojr.com/journalsearch.php?q=130084&amp;tip=sid&amp;clean=0" xr:uid="{9C632FFC-40B4-42B5-AB1E-3CA8FB5CF45C}"/>
    <hyperlink ref="D192" r:id="rId191" tooltip="view journal details" display="https://www.scimagojr.com/journalsearch.php?q=20750&amp;tip=sid&amp;clean=0" xr:uid="{59C7382D-ECED-4C0C-9663-C8A23B7C816D}"/>
    <hyperlink ref="D193" r:id="rId192" tooltip="view journal details" display="https://www.scimagojr.com/journalsearch.php?q=26847&amp;tip=sid&amp;clean=0" xr:uid="{7EBDCBA7-0B8F-447A-9C28-220EA5995E5C}"/>
    <hyperlink ref="D194" r:id="rId193" tooltip="view journal details" display="https://www.scimagojr.com/journalsearch.php?q=21100217205&amp;tip=sid&amp;clean=0" xr:uid="{FCF56E0F-EC13-40EC-B165-2227D8326E59}"/>
    <hyperlink ref="D195" r:id="rId194" tooltip="view journal details" display="https://www.scimagojr.com/journalsearch.php?q=21101076713&amp;tip=sid&amp;clean=0" xr:uid="{DCD02613-6584-44D4-B62F-30EDCF3EE72B}"/>
    <hyperlink ref="D196" r:id="rId195" tooltip="view journal details" display="https://www.scimagojr.com/journalsearch.php?q=7200153158&amp;tip=sid&amp;clean=0" xr:uid="{7E0263F0-27A2-443D-8316-27E34C042A77}"/>
    <hyperlink ref="D197" r:id="rId196" tooltip="view journal details" display="https://www.scimagojr.com/journalsearch.php?q=5700162193&amp;tip=sid&amp;clean=0" xr:uid="{4E3F4F7F-53DF-4329-B41F-F62D7F074200}"/>
    <hyperlink ref="D198" r:id="rId197" tooltip="view journal details" display="https://www.scimagojr.com/journalsearch.php?q=21101022227&amp;tip=sid&amp;clean=0" xr:uid="{5F5ACE9E-6941-4A64-8B92-04B04280259A}"/>
    <hyperlink ref="D199" r:id="rId198" tooltip="view journal details" display="https://www.scimagojr.com/journalsearch.php?q=21101079115&amp;tip=sid&amp;clean=0" xr:uid="{667938C7-CBA4-49C7-9B55-9D656E65E60C}"/>
    <hyperlink ref="D200" r:id="rId199" tooltip="view journal details" display="https://www.scimagojr.com/journalsearch.php?q=21100843497&amp;tip=sid&amp;clean=0" xr:uid="{7ED7EBC7-D533-453C-ABB0-791BD62BE88E}"/>
    <hyperlink ref="D201" r:id="rId200" tooltip="view journal details" display="https://www.scimagojr.com/journalsearch.php?q=21100886226&amp;tip=sid&amp;clean=0" xr:uid="{DD769F84-A3ED-4DBA-ABE5-0BF2C8727E06}"/>
    <hyperlink ref="D202" r:id="rId201" tooltip="view journal details" display="https://www.scimagojr.com/journalsearch.php?q=21629&amp;tip=sid&amp;clean=0" xr:uid="{6168FDF4-D44C-4FE1-BF9D-3728EB0DCB71}"/>
    <hyperlink ref="D203" r:id="rId202" tooltip="view journal details" display="https://www.scimagojr.com/journalsearch.php?q=17400154818&amp;tip=sid&amp;clean=0" xr:uid="{E2BBC3C1-9AC8-4F63-8EA7-39721707B310}"/>
    <hyperlink ref="D204" r:id="rId203" tooltip="view journal details" display="https://www.scimagojr.com/journalsearch.php?q=21100829207&amp;tip=sid&amp;clean=0" xr:uid="{4AD4D46A-8D08-4524-8C32-80255F1D5065}"/>
    <hyperlink ref="D205" r:id="rId204" tooltip="view journal details" display="https://www.scimagojr.com/journalsearch.php?q=21100208060&amp;tip=sid&amp;clean=0" xr:uid="{8CDE9183-83FC-435F-9DFF-6DCD98C909CB}"/>
    <hyperlink ref="D206" r:id="rId205" tooltip="view journal details" display="https://www.scimagojr.com/journalsearch.php?q=21101045709&amp;tip=sid&amp;clean=0" xr:uid="{AA208DBF-64DD-4657-B4DD-A31A3D6C0FE6}"/>
    <hyperlink ref="D207" r:id="rId206" tooltip="view journal details" display="https://www.scimagojr.com/journalsearch.php?q=19231&amp;tip=sid&amp;clean=0" xr:uid="{B5680C3B-90AD-433C-9416-478DC7E0EFE5}"/>
    <hyperlink ref="D208" r:id="rId207" tooltip="view journal details" display="https://www.scimagojr.com/journalsearch.php?q=21101100275&amp;tip=sid&amp;clean=0" xr:uid="{12A6BCC3-6431-4260-A24B-12AE4EA5F465}"/>
    <hyperlink ref="D209" r:id="rId208" tooltip="view journal details" display="https://www.scimagojr.com/journalsearch.php?q=21100942111&amp;tip=sid&amp;clean=0" xr:uid="{568DB306-91EE-423C-84E2-64A49F975A5B}"/>
    <hyperlink ref="D210" r:id="rId209" tooltip="view journal details" display="https://www.scimagojr.com/journalsearch.php?q=40064&amp;tip=sid&amp;clean=0" xr:uid="{5E99ADDB-DDB8-4C27-9909-EFADF6772E47}"/>
    <hyperlink ref="D211" r:id="rId210" tooltip="view journal details" display="https://www.scimagojr.com/journalsearch.php?q=19800188055&amp;tip=sid&amp;clean=0" xr:uid="{3B4EB14F-6811-42CD-9271-2877334D601E}"/>
    <hyperlink ref="D212" r:id="rId211" tooltip="view journal details" display="https://www.scimagojr.com/journalsearch.php?q=11700154202&amp;tip=sid&amp;clean=0" xr:uid="{CBB08888-A483-428A-BB15-8AAC272499AF}"/>
    <hyperlink ref="D213" r:id="rId212" tooltip="view journal details" display="https://www.scimagojr.com/journalsearch.php?q=21101094524&amp;tip=sid&amp;clean=0" xr:uid="{225AC814-4D4E-4696-894C-9D983BF49E9D}"/>
    <hyperlink ref="D214" r:id="rId213" tooltip="view journal details" display="https://www.scimagojr.com/journalsearch.php?q=13020&amp;tip=sid&amp;clean=0" xr:uid="{6A17E3C5-5D9F-4EFB-AC2E-84E10C6C31B4}"/>
    <hyperlink ref="D215" r:id="rId214" tooltip="view journal details" display="https://www.scimagojr.com/journalsearch.php?q=144984&amp;tip=sid&amp;clean=0" xr:uid="{AE724152-4A23-4D65-9FEA-6A5152290A97}"/>
    <hyperlink ref="D216" r:id="rId215" tooltip="view journal details" display="https://www.scimagojr.com/journalsearch.php?q=5700169004&amp;tip=sid&amp;clean=0" xr:uid="{8DB5D8FB-15B4-4727-BF8A-4DBAB8E75F67}"/>
    <hyperlink ref="D217" r:id="rId216" tooltip="view journal details" display="https://www.scimagojr.com/journalsearch.php?q=21100788736&amp;tip=sid&amp;clean=0" xr:uid="{618E2E19-5625-47E8-9143-BCE0898FF9D4}"/>
    <hyperlink ref="D218" r:id="rId217" tooltip="view journal details" display="https://www.scimagojr.com/journalsearch.php?q=21100886395&amp;tip=sid&amp;clean=0" xr:uid="{CD087368-E33B-4E71-A53A-FD99BA0F86FD}"/>
    <hyperlink ref="D219" r:id="rId218" tooltip="view journal details" display="https://www.scimagojr.com/journalsearch.php?q=144927&amp;tip=sid&amp;clean=0" xr:uid="{914F8BD1-AE84-471A-9699-8595C1F8A7FE}"/>
    <hyperlink ref="D220" r:id="rId219" tooltip="view journal details" display="https://www.scimagojr.com/journalsearch.php?q=21100970270&amp;tip=sid&amp;clean=0" xr:uid="{0E0383C6-8D4D-4ED1-A20D-76B37BEE3041}"/>
    <hyperlink ref="D221" r:id="rId220" tooltip="view journal details" display="https://www.scimagojr.com/journalsearch.php?q=21100232428&amp;tip=sid&amp;clean=0" xr:uid="{0941C6D3-D8DA-4F0B-B909-A2B829D2A198}"/>
    <hyperlink ref="D222" r:id="rId221" tooltip="view journal details" display="https://www.scimagojr.com/journalsearch.php?q=21100937015&amp;tip=sid&amp;clean=0" xr:uid="{3C9B7140-2B7D-41C5-8415-7F5C42B5779B}"/>
    <hyperlink ref="D223" r:id="rId222" tooltip="view journal details" display="https://www.scimagojr.com/journalsearch.php?q=19700202605&amp;tip=sid&amp;clean=0" xr:uid="{1665994E-3332-4C75-B188-C2ED389B5087}"/>
    <hyperlink ref="D224" r:id="rId223" tooltip="view journal details" display="https://www.scimagojr.com/journalsearch.php?q=21100945159&amp;tip=sid&amp;clean=0" xr:uid="{8A689526-D1BD-4B22-AB03-DBAE84A73F04}"/>
    <hyperlink ref="D225" r:id="rId224" tooltip="view journal details" display="https://www.scimagojr.com/journalsearch.php?q=21100259595&amp;tip=sid&amp;clean=0" xr:uid="{F6002E15-868A-4BB0-A3AE-835D3C56D2D0}"/>
    <hyperlink ref="D226" r:id="rId225" tooltip="view journal details" display="https://www.scimagojr.com/journalsearch.php?q=19700175179&amp;tip=sid&amp;clean=0" xr:uid="{AB416094-045D-4913-87B1-CFAE455CC02B}"/>
    <hyperlink ref="D227" r:id="rId226" tooltip="view journal details" display="https://www.scimagojr.com/journalsearch.php?q=5700154184&amp;tip=sid&amp;clean=0" xr:uid="{959FA00E-469B-432B-8829-8DE26CDD7A2D}"/>
    <hyperlink ref="D228" r:id="rId227" tooltip="view journal details" display="https://www.scimagojr.com/journalsearch.php?q=12763&amp;tip=sid&amp;clean=0" xr:uid="{D991D264-00FE-4D99-A7E7-A93D72268004}"/>
    <hyperlink ref="D229" r:id="rId228" tooltip="view journal details" display="https://www.scimagojr.com/journalsearch.php?q=19900191551&amp;tip=sid&amp;clean=0" xr:uid="{8E151903-5F93-4751-9009-C5A8D0691F99}"/>
    <hyperlink ref="D230" r:id="rId229" tooltip="view journal details" display="https://www.scimagojr.com/journalsearch.php?q=28887&amp;tip=sid&amp;clean=0" xr:uid="{C7E26A30-DD1D-4137-B34E-E4266F81E6D0}"/>
    <hyperlink ref="D231" r:id="rId230" tooltip="view journal details" display="https://www.scimagojr.com/journalsearch.php?q=24010&amp;tip=sid&amp;clean=0" xr:uid="{EEE133A9-68B1-4860-8810-DB400BF68381}"/>
    <hyperlink ref="D232" r:id="rId231" tooltip="view journal details" display="https://www.scimagojr.com/journalsearch.php?q=21100927252&amp;tip=sid&amp;clean=0" xr:uid="{C7A8A0A1-AABF-404E-AFB1-14D89334FDFA}"/>
    <hyperlink ref="D233" r:id="rId232" tooltip="view journal details" display="https://www.scimagojr.com/journalsearch.php?q=21101064943&amp;tip=sid&amp;clean=0" xr:uid="{FCC99ADD-F95A-4DE9-86B2-062F0257B8C7}"/>
    <hyperlink ref="D234" r:id="rId233" tooltip="view journal details" display="https://www.scimagojr.com/journalsearch.php?q=12043&amp;tip=sid&amp;clean=0" xr:uid="{1376048C-CCBD-4F45-B991-03C102F204BA}"/>
    <hyperlink ref="D235" r:id="rId234" tooltip="view journal details" display="https://www.scimagojr.com/journalsearch.php?q=21100208071&amp;tip=sid&amp;clean=0" xr:uid="{C821CBA5-7359-4DDE-9289-ECECDE4D40E7}"/>
    <hyperlink ref="D236" r:id="rId235" tooltip="view journal details" display="https://www.scimagojr.com/journalsearch.php?q=15077&amp;tip=sid&amp;clean=0" xr:uid="{93DAAC68-4AE8-4A05-A677-6255C6C3C59E}"/>
    <hyperlink ref="D237" r:id="rId236" tooltip="view journal details" display="https://www.scimagojr.com/journalsearch.php?q=21100996939&amp;tip=sid&amp;clean=0" xr:uid="{7820461F-5253-4BF1-8F2D-7F8F51DC31DB}"/>
    <hyperlink ref="D238" r:id="rId237" tooltip="view journal details" display="https://www.scimagojr.com/journalsearch.php?q=21100396512&amp;tip=sid&amp;clean=0" xr:uid="{F17F851B-BF4E-44E7-973C-3817B4A3F66E}"/>
    <hyperlink ref="D239" r:id="rId238" tooltip="view journal details" display="https://www.scimagojr.com/journalsearch.php?q=34981&amp;tip=sid&amp;clean=0" xr:uid="{A7A84B0C-A559-486F-8B5E-114501355D46}"/>
    <hyperlink ref="D240" r:id="rId239" tooltip="view journal details" display="https://www.scimagojr.com/journalsearch.php?q=17568&amp;tip=sid&amp;clean=0" xr:uid="{7B1874A7-11B5-48A3-8450-A19928C5676D}"/>
    <hyperlink ref="D241" r:id="rId240" tooltip="view journal details" display="https://www.scimagojr.com/journalsearch.php?q=21100275968&amp;tip=sid&amp;clean=0" xr:uid="{A680BD64-0FF2-44EB-9E4B-A5A02F86F039}"/>
    <hyperlink ref="D242" r:id="rId241" tooltip="view journal details" display="https://www.scimagojr.com/journalsearch.php?q=16149&amp;tip=sid&amp;clean=0" xr:uid="{35F512C8-62F8-4F88-A12D-368CE6E8D836}"/>
    <hyperlink ref="D243" r:id="rId242" tooltip="view journal details" display="https://www.scimagojr.com/journalsearch.php?q=21100922988&amp;tip=sid&amp;clean=0" xr:uid="{642E5278-3901-419E-A24B-C7A27DB5D0BF}"/>
    <hyperlink ref="D244" r:id="rId243" tooltip="view journal details" display="https://www.scimagojr.com/journalsearch.php?q=21100921043&amp;tip=sid&amp;clean=0" xr:uid="{820578C8-6986-41FC-ABC2-0706AF9ADF63}"/>
    <hyperlink ref="D245" r:id="rId244" tooltip="view journal details" display="https://www.scimagojr.com/journalsearch.php?q=21100828958&amp;tip=sid&amp;clean=0" xr:uid="{FF526CA2-821D-4EC3-B00D-C78792423D63}"/>
    <hyperlink ref="D246" r:id="rId245" tooltip="view journal details" display="https://www.scimagojr.com/journalsearch.php?q=5800179629&amp;tip=sid&amp;clean=0" xr:uid="{C063F71C-8D11-4C6D-8E5B-2056795FB220}"/>
    <hyperlink ref="D247" r:id="rId246" tooltip="view journal details" display="https://www.scimagojr.com/journalsearch.php?q=5700168544&amp;tip=sid&amp;clean=0" xr:uid="{4CB990B5-BCA5-4861-91D2-79E075574852}"/>
    <hyperlink ref="D248" r:id="rId247" tooltip="view journal details" display="https://www.scimagojr.com/journalsearch.php?q=21101042192&amp;tip=sid&amp;clean=0" xr:uid="{4732B168-06CA-452B-AF25-CB09DD0A12FB}"/>
    <hyperlink ref="D249" r:id="rId248" tooltip="view journal details" display="https://www.scimagojr.com/journalsearch.php?q=21101162682&amp;tip=sid&amp;clean=0" xr:uid="{156323B7-5834-4CEF-B7BB-2A108ECFCCAC}"/>
    <hyperlink ref="D250" r:id="rId249" tooltip="view journal details" display="https://www.scimagojr.com/journalsearch.php?q=21100890644&amp;tip=sid&amp;clean=0" xr:uid="{F5841BF5-6D66-499F-B62D-58D3EA56355B}"/>
    <hyperlink ref="D251" r:id="rId250" tooltip="view journal details" display="https://www.scimagojr.com/journalsearch.php?q=15517&amp;tip=sid&amp;clean=0" xr:uid="{7181B54A-341E-421B-B685-27985BAB48DE}"/>
    <hyperlink ref="D252" r:id="rId251" tooltip="view journal details" display="https://www.scimagojr.com/journalsearch.php?q=19700174724&amp;tip=sid&amp;clean=0" xr:uid="{225B43A8-D3B9-49FF-966D-F98DEDC668B6}"/>
    <hyperlink ref="D253" r:id="rId252" tooltip="view journal details" display="https://www.scimagojr.com/journalsearch.php?q=17600155423&amp;tip=sid&amp;clean=0" xr:uid="{C8CDFEEA-536C-48BE-B2B3-E22CE2193271}"/>
    <hyperlink ref="D254" r:id="rId253" tooltip="view journal details" display="https://www.scimagojr.com/journalsearch.php?q=21101072371&amp;tip=sid&amp;clean=0" xr:uid="{F1054C20-2735-42DB-986C-84AFEB496512}"/>
    <hyperlink ref="D255" r:id="rId254" tooltip="view journal details" display="https://www.scimagojr.com/journalsearch.php?q=19400158595&amp;tip=sid&amp;clean=0" xr:uid="{8DD4FC15-6030-4654-877B-1830226612C4}"/>
    <hyperlink ref="D256" r:id="rId255" tooltip="view journal details" display="https://www.scimagojr.com/journalsearch.php?q=21100925787&amp;tip=sid&amp;clean=0" xr:uid="{510EA653-FB6E-4F3A-8AB9-54BE9E8DB18B}"/>
    <hyperlink ref="D257" r:id="rId256" tooltip="view journal details" display="https://www.scimagojr.com/journalsearch.php?q=21100291842&amp;tip=sid&amp;clean=0" xr:uid="{2CEC9C57-2A1D-4433-88BC-EF405F1455F8}"/>
    <hyperlink ref="D258" r:id="rId257" tooltip="view journal details" display="https://www.scimagojr.com/journalsearch.php?q=5600155948&amp;tip=sid&amp;clean=0" xr:uid="{5A93EE16-0A6F-4D32-8D1F-9BD40D45A596}"/>
    <hyperlink ref="D259" r:id="rId258" tooltip="view journal details" display="https://www.scimagojr.com/journalsearch.php?q=19700187808&amp;tip=sid&amp;clean=0" xr:uid="{A7D49E9D-71E6-41C7-AA52-92EFA5271908}"/>
    <hyperlink ref="D260" r:id="rId259" tooltip="view journal details" display="https://www.scimagojr.com/journalsearch.php?q=19700194007&amp;tip=sid&amp;clean=0" xr:uid="{53D1B5EE-2369-4B90-96F7-66DFDBB352E1}"/>
    <hyperlink ref="D261" r:id="rId260" tooltip="view journal details" display="https://www.scimagojr.com/journalsearch.php?q=6000152910&amp;tip=sid&amp;clean=0" xr:uid="{A82BCE64-FB46-48D7-9E79-78B81EFF432D}"/>
    <hyperlink ref="D262" r:id="rId261" tooltip="view journal details" display="https://www.scimagojr.com/journalsearch.php?q=5700166959&amp;tip=sid&amp;clean=0" xr:uid="{508B1F14-AE60-4221-BBE5-8D75CD032F34}"/>
    <hyperlink ref="D263" r:id="rId262" tooltip="view journal details" display="https://www.scimagojr.com/journalsearch.php?q=21101089001&amp;tip=sid&amp;clean=0" xr:uid="{CF2D392E-2734-496F-A199-8CE1C8DAD10C}"/>
    <hyperlink ref="D264" r:id="rId263" tooltip="view journal details" display="https://www.scimagojr.com/journalsearch.php?q=21100840020&amp;tip=sid&amp;clean=0" xr:uid="{9D0C72A4-BAD8-44B6-8783-ABBCDDD8D150}"/>
    <hyperlink ref="D265" r:id="rId264" tooltip="view journal details" display="https://www.scimagojr.com/journalsearch.php?q=19900191409&amp;tip=sid&amp;clean=0" xr:uid="{6FA30C81-62DC-4369-A9BD-947FBD9360F7}"/>
    <hyperlink ref="D266" r:id="rId265" tooltip="view journal details" display="https://www.scimagojr.com/journalsearch.php?q=21100371203&amp;tip=sid&amp;clean=0" xr:uid="{A3F8B56D-8ABE-4859-A9E5-C7089605CB6F}"/>
    <hyperlink ref="D267" r:id="rId266" tooltip="view journal details" display="https://www.scimagojr.com/journalsearch.php?q=21100199539&amp;tip=sid&amp;clean=0" xr:uid="{E52B3C0C-A8CC-4B1A-8E64-532153550169}"/>
    <hyperlink ref="D268" r:id="rId267" tooltip="view journal details" display="https://www.scimagojr.com/journalsearch.php?q=21100855986&amp;tip=sid&amp;clean=0" xr:uid="{55936E1C-3F7A-407E-8776-D5F68AFD6B6C}"/>
    <hyperlink ref="D269" r:id="rId268" tooltip="view journal details" display="https://www.scimagojr.com/journalsearch.php?q=145539&amp;tip=sid&amp;clean=0" xr:uid="{F3AF6180-3A17-4B05-9364-DF5A757050DF}"/>
    <hyperlink ref="D270" r:id="rId269" tooltip="view journal details" display="https://www.scimagojr.com/journalsearch.php?q=21101075274&amp;tip=sid&amp;clean=0" xr:uid="{E0F334FD-F3A5-41AA-9451-7EF268B025B5}"/>
    <hyperlink ref="D271" r:id="rId270" tooltip="view journal details" display="https://www.scimagojr.com/journalsearch.php?q=19637&amp;tip=sid&amp;clean=0" xr:uid="{ABAC3EA2-AEE9-4755-8095-6CFFFF5340E0}"/>
    <hyperlink ref="D272" r:id="rId271" tooltip="view journal details" display="https://www.scimagojr.com/journalsearch.php?q=5800170969&amp;tip=sid&amp;clean=0" xr:uid="{920F8E8C-F0AA-4E3D-BA8E-CCE38AE3B6AA}"/>
    <hyperlink ref="D273" r:id="rId272" tooltip="view journal details" display="https://www.scimagojr.com/journalsearch.php?q=21101027250&amp;tip=sid&amp;clean=0" xr:uid="{E7EDC38E-C569-4593-A2B7-3C14BBDBCFAB}"/>
    <hyperlink ref="D274" r:id="rId273" tooltip="view journal details" display="https://www.scimagojr.com/journalsearch.php?q=18100156704&amp;tip=sid&amp;clean=0" xr:uid="{803DD162-8B3A-4848-9CDE-931575780BF6}"/>
    <hyperlink ref="D275" r:id="rId274" tooltip="view journal details" display="https://www.scimagojr.com/journalsearch.php?q=17522&amp;tip=sid&amp;clean=0" xr:uid="{A388BDCA-A240-432D-B16E-0C906B6B9FD5}"/>
    <hyperlink ref="D276" r:id="rId275" tooltip="view journal details" display="https://www.scimagojr.com/journalsearch.php?q=21100898972&amp;tip=sid&amp;clean=0" xr:uid="{0724B27C-DB6F-478E-887B-2A07A4D7ED14}"/>
    <hyperlink ref="D277" r:id="rId276" tooltip="view journal details" display="https://www.scimagojr.com/journalsearch.php?q=5600156543&amp;tip=sid&amp;clean=0" xr:uid="{025E28F4-92F9-45E2-ADF1-1A8B7D240A6D}"/>
    <hyperlink ref="D278" r:id="rId277" tooltip="view journal details" display="https://www.scimagojr.com/journalsearch.php?q=5700165138&amp;tip=sid&amp;clean=0" xr:uid="{8179066B-2F8C-472D-8354-36E2259BDBAB}"/>
    <hyperlink ref="D279" r:id="rId278" tooltip="view journal details" display="https://www.scimagojr.com/journalsearch.php?q=21101040219&amp;tip=sid&amp;clean=0" xr:uid="{42971DF0-2615-4986-8222-C67FB0949FC2}"/>
    <hyperlink ref="D280" r:id="rId279" tooltip="view journal details" display="https://www.scimagojr.com/journalsearch.php?q=22809&amp;tip=sid&amp;clean=0" xr:uid="{D147BAA4-36B5-42A8-9670-BB6807FA02BF}"/>
    <hyperlink ref="D281" r:id="rId280" tooltip="view journal details" display="https://www.scimagojr.com/journalsearch.php?q=145600&amp;tip=sid&amp;clean=0" xr:uid="{353CDDE4-57D1-414F-AB9D-184DA11DE3D8}"/>
    <hyperlink ref="D282" r:id="rId281" tooltip="view journal details" display="https://www.scimagojr.com/journalsearch.php?q=17400154833&amp;tip=sid&amp;clean=0" xr:uid="{7391B686-93C1-419C-98DD-9EF715577188}"/>
    <hyperlink ref="D283" r:id="rId282" tooltip="view journal details" display="https://www.scimagojr.com/journalsearch.php?q=4700152718&amp;tip=sid&amp;clean=0" xr:uid="{2E557E94-A99D-422F-8109-9625F4F7D46B}"/>
    <hyperlink ref="D284" r:id="rId283" tooltip="view journal details" display="https://www.scimagojr.com/journalsearch.php?q=21100933893&amp;tip=sid&amp;clean=0" xr:uid="{9E27C0DC-3E20-455C-8F9C-5ACA81163E20}"/>
    <hyperlink ref="D285" r:id="rId284" tooltip="view journal details" display="https://www.scimagojr.com/journalsearch.php?q=17575&amp;tip=sid&amp;clean=0" xr:uid="{08B5125F-B71F-4FBC-AD5E-8C9255DBE696}"/>
    <hyperlink ref="D286" r:id="rId285" tooltip="view journal details" display="https://www.scimagojr.com/journalsearch.php?q=21100256989&amp;tip=sid&amp;clean=0" xr:uid="{1CCF13C9-CE2B-473E-8370-C8063B62FF0C}"/>
    <hyperlink ref="D287" r:id="rId286" tooltip="view journal details" display="https://www.scimagojr.com/journalsearch.php?q=5600155017&amp;tip=sid&amp;clean=0" xr:uid="{B7E4BBAE-2CEC-4F87-9E4A-FC32EE41777F}"/>
    <hyperlink ref="D288" r:id="rId287" tooltip="view journal details" display="https://www.scimagojr.com/journalsearch.php?q=19600157915&amp;tip=sid&amp;clean=0" xr:uid="{2D3FA0EB-4CEF-482F-A523-BB39FD6F2C35}"/>
    <hyperlink ref="D289" r:id="rId288" tooltip="view journal details" display="https://www.scimagojr.com/journalsearch.php?q=21101176851&amp;tip=sid&amp;clean=0" xr:uid="{3FC555D9-2B6B-4927-8221-AB500522B1EF}"/>
    <hyperlink ref="D290" r:id="rId289" tooltip="view journal details" display="https://www.scimagojr.com/journalsearch.php?q=22830&amp;tip=sid&amp;clean=0" xr:uid="{81F5E95F-0E91-493D-9A16-D63E0AF3B0DA}"/>
    <hyperlink ref="D291" r:id="rId290" tooltip="view journal details" display="https://www.scimagojr.com/journalsearch.php?q=19500157216&amp;tip=sid&amp;clean=0" xr:uid="{3BF30307-C145-4E7E-A5F5-0A2D628F86F6}"/>
    <hyperlink ref="D292" r:id="rId291" tooltip="view journal details" display="https://www.scimagojr.com/journalsearch.php?q=21100942928&amp;tip=sid&amp;clean=0" xr:uid="{3C414271-476C-4F3A-ABAB-4057C56D4CC6}"/>
    <hyperlink ref="D293" r:id="rId292" tooltip="view journal details" display="https://www.scimagojr.com/journalsearch.php?q=21100894876&amp;tip=sid&amp;clean=0" xr:uid="{512C93BA-BF4D-4A9F-B9B3-B63B24654306}"/>
    <hyperlink ref="D294" r:id="rId293" tooltip="view journal details" display="https://www.scimagojr.com/journalsearch.php?q=21101047935&amp;tip=sid&amp;clean=0" xr:uid="{8061636B-D10B-4459-8EFF-7F34D42A2CD5}"/>
    <hyperlink ref="D295" r:id="rId294" tooltip="view journal details" display="https://www.scimagojr.com/journalsearch.php?q=19700171309&amp;tip=sid&amp;clean=0" xr:uid="{4C1EF08D-6C2F-42A2-972D-5758FE7C9FA7}"/>
    <hyperlink ref="D296" r:id="rId295" tooltip="view journal details" display="https://www.scimagojr.com/journalsearch.php?q=21101144867&amp;tip=sid&amp;clean=0" xr:uid="{3CA52C83-9D84-4851-80EE-4955C2EDFF75}"/>
    <hyperlink ref="D297" r:id="rId296" tooltip="view journal details" display="https://www.scimagojr.com/journalsearch.php?q=19700170105&amp;tip=sid&amp;clean=0" xr:uid="{426893C4-BDBB-413C-B4EA-59E3ADCC0489}"/>
    <hyperlink ref="D298" r:id="rId297" tooltip="view journal details" display="https://www.scimagojr.com/journalsearch.php?q=21100856464&amp;tip=sid&amp;clean=0" xr:uid="{36D31D0B-9792-4678-B90D-DEF3FF651210}"/>
    <hyperlink ref="D299" r:id="rId298" tooltip="view journal details" display="https://www.scimagojr.com/journalsearch.php?q=21101058015&amp;tip=sid&amp;clean=0" xr:uid="{0C30306D-57F1-4D3A-B514-C5EAB9343352}"/>
    <hyperlink ref="D300" r:id="rId299" tooltip="view journal details" display="https://www.scimagojr.com/journalsearch.php?q=21101045770&amp;tip=sid&amp;clean=0" xr:uid="{3A039A1E-C4CD-4807-916E-9A627FAC5896}"/>
    <hyperlink ref="D301" r:id="rId300" tooltip="view journal details" display="https://www.scimagojr.com/journalsearch.php?q=5800213394&amp;tip=sid&amp;clean=0" xr:uid="{DBE8CA10-9206-4EC8-AE48-B42C51C8FF8A}"/>
    <hyperlink ref="D302" r:id="rId301" tooltip="view journal details" display="https://www.scimagojr.com/journalsearch.php?q=25818&amp;tip=sid&amp;clean=0" xr:uid="{7D01AA72-21EC-43E9-A8F4-3CE637662D72}"/>
    <hyperlink ref="D303" r:id="rId302" tooltip="view journal details" display="https://www.scimagojr.com/journalsearch.php?q=21100797723&amp;tip=sid&amp;clean=0" xr:uid="{996FFEFD-BDFA-44C0-8097-CB269626DFB8}"/>
    <hyperlink ref="D304" r:id="rId303" tooltip="view journal details" display="https://www.scimagojr.com/journalsearch.php?q=21100865931&amp;tip=sid&amp;clean=0" xr:uid="{B28787B4-AB0B-482D-B25A-0105CDCA9039}"/>
    <hyperlink ref="D305" r:id="rId304" tooltip="view journal details" display="https://www.scimagojr.com/journalsearch.php?q=21100220394&amp;tip=sid&amp;clean=0" xr:uid="{6B5E5CC0-7560-4159-901F-04CA4B31A7F1}"/>
    <hyperlink ref="D306" r:id="rId305" tooltip="view journal details" display="https://www.scimagojr.com/journalsearch.php?q=21101141528&amp;tip=sid&amp;clean=0" xr:uid="{3BF5C3F2-71AC-4E10-B997-76DF22415BB2}"/>
    <hyperlink ref="D307" r:id="rId306" tooltip="view journal details" display="https://www.scimagojr.com/journalsearch.php?q=25817&amp;tip=sid&amp;clean=0" xr:uid="{DBFABA4C-EE67-41C5-97EB-52A7E98E01BB}"/>
    <hyperlink ref="D308" r:id="rId307" tooltip="view journal details" display="https://www.scimagojr.com/journalsearch.php?q=21101087784&amp;tip=sid&amp;clean=0" xr:uid="{F0521A6E-5649-424D-ABA3-45AF6B9AD5B4}"/>
    <hyperlink ref="D309" r:id="rId308" tooltip="view journal details" display="https://www.scimagojr.com/journalsearch.php?q=21100892908&amp;tip=sid&amp;clean=0" xr:uid="{982762A4-C7EB-4664-8FAD-FB6FA71748D9}"/>
    <hyperlink ref="D310" r:id="rId309" tooltip="view journal details" display="https://www.scimagojr.com/journalsearch.php?q=21101040630&amp;tip=sid&amp;clean=0" xr:uid="{A7F7149F-A3F1-45E6-B08A-96BD05099407}"/>
    <hyperlink ref="D311" r:id="rId310" tooltip="view journal details" display="https://www.scimagojr.com/journalsearch.php?q=21101042128&amp;tip=sid&amp;clean=0" xr:uid="{F4605D13-34E2-4C10-947D-AEEBFC862D33}"/>
    <hyperlink ref="D312" r:id="rId311" tooltip="view journal details" display="https://www.scimagojr.com/journalsearch.php?q=20600195510&amp;tip=sid&amp;clean=0" xr:uid="{1A78CAF9-5DFF-407F-9950-E62FD28DFCF1}"/>
    <hyperlink ref="D313" r:id="rId312" tooltip="view journal details" display="https://www.scimagojr.com/journalsearch.php?q=21100937573&amp;tip=sid&amp;clean=0" xr:uid="{0496C118-5AEE-4603-8FC2-3528E4C3BECD}"/>
    <hyperlink ref="D314" r:id="rId313" tooltip="view journal details" display="https://www.scimagojr.com/journalsearch.php?q=21100395926&amp;tip=sid&amp;clean=0" xr:uid="{D7F64C43-09E9-4492-BCC5-E488B415BB8C}"/>
    <hyperlink ref="D315" r:id="rId314" tooltip="view journal details" display="https://www.scimagojr.com/journalsearch.php?q=21100975882&amp;tip=sid&amp;clean=0" xr:uid="{D2598B13-235D-42BF-A58D-16C178AF6632}"/>
    <hyperlink ref="D316" r:id="rId315" tooltip="view journal details" display="https://www.scimagojr.com/journalsearch.php?q=4700153002&amp;tip=sid&amp;clean=0" xr:uid="{217BB7AF-88D7-47B1-882A-9BED36B10BBB}"/>
    <hyperlink ref="D317" r:id="rId316" tooltip="view journal details" display="https://www.scimagojr.com/journalsearch.php?q=21100441452&amp;tip=sid&amp;clean=0" xr:uid="{10638306-8144-4EE9-A170-0C5C8C33E5B5}"/>
    <hyperlink ref="D318" r:id="rId317" tooltip="view journal details" display="https://www.scimagojr.com/journalsearch.php?q=19900192514&amp;tip=sid&amp;clean=0" xr:uid="{C2065716-879A-4709-9992-EDD59D6988F4}"/>
    <hyperlink ref="D319" r:id="rId318" tooltip="view journal details" display="https://www.scimagojr.com/journalsearch.php?q=21100832753&amp;tip=sid&amp;clean=0" xr:uid="{23B3DFA7-C8CB-4124-95C0-9003EA396BA0}"/>
    <hyperlink ref="D320" r:id="rId319" tooltip="view journal details" display="https://www.scimagojr.com/journalsearch.php?q=13600&amp;tip=sid&amp;clean=0" xr:uid="{24B2AE58-BE90-4D8F-8286-8B1319DDE63E}"/>
    <hyperlink ref="D321" r:id="rId320" tooltip="view journal details" display="https://www.scimagojr.com/journalsearch.php?q=21100814521&amp;tip=sid&amp;clean=0" xr:uid="{78F344EC-ACE5-4760-90EC-595DA73BC8BF}"/>
    <hyperlink ref="D322" r:id="rId321" tooltip="view journal details" display="https://www.scimagojr.com/journalsearch.php?q=24834&amp;tip=sid&amp;clean=0" xr:uid="{04414EC4-B882-4DDB-AC00-A3965E068A9B}"/>
    <hyperlink ref="D323" r:id="rId322" tooltip="view journal details" display="https://www.scimagojr.com/journalsearch.php?q=21101146661&amp;tip=sid&amp;clean=0" xr:uid="{EF1AD833-6773-4C25-A19D-95193C59D596}"/>
    <hyperlink ref="D324" r:id="rId323" tooltip="view journal details" display="https://www.scimagojr.com/journalsearch.php?q=7200153135&amp;tip=sid&amp;clean=0" xr:uid="{7707F3DD-6ABC-4B47-A46B-0E88BD83306F}"/>
    <hyperlink ref="D325" r:id="rId324" tooltip="view journal details" display="https://www.scimagojr.com/journalsearch.php?q=27789&amp;tip=sid&amp;clean=0" xr:uid="{BBE32932-0D49-4C30-BE26-3AA03B33378B}"/>
    <hyperlink ref="D326" r:id="rId325" tooltip="view journal details" display="https://www.scimagojr.com/journalsearch.php?q=19700177700&amp;tip=sid&amp;clean=0" xr:uid="{38FE1AC7-9326-420A-A18B-2C1AE5E8B070}"/>
    <hyperlink ref="D327" r:id="rId326" tooltip="view journal details" display="https://www.scimagojr.com/journalsearch.php?q=21101164609&amp;tip=sid&amp;clean=0" xr:uid="{2780130F-BCD3-4578-986B-946840711622}"/>
    <hyperlink ref="D328" r:id="rId327" tooltip="view journal details" display="https://www.scimagojr.com/journalsearch.php?q=5800170936&amp;tip=sid&amp;clean=0" xr:uid="{CA4DE453-674F-4C49-B27F-510BB20CC78C}"/>
    <hyperlink ref="D329" r:id="rId328" tooltip="view journal details" display="https://www.scimagojr.com/journalsearch.php?q=21100818511&amp;tip=sid&amp;clean=0" xr:uid="{B977645B-7262-4312-B889-63956CEE1212}"/>
    <hyperlink ref="D330" r:id="rId329" tooltip="view journal details" display="https://www.scimagojr.com/journalsearch.php?q=21100923617&amp;tip=sid&amp;clean=0" xr:uid="{450E5073-4D69-46D9-AB17-0FD4638A75C2}"/>
    <hyperlink ref="D331" r:id="rId330" tooltip="view journal details" display="https://www.scimagojr.com/journalsearch.php?q=21101152733&amp;tip=sid&amp;clean=0" xr:uid="{42F6084C-8FB0-4FEE-9F31-4BC997A1C63D}"/>
    <hyperlink ref="D332" r:id="rId331" tooltip="view journal details" display="https://www.scimagojr.com/journalsearch.php?q=21100898979&amp;tip=sid&amp;clean=0" xr:uid="{0647F890-953E-449E-B8FA-5555819878C8}"/>
    <hyperlink ref="D333" r:id="rId332" tooltip="view journal details" display="https://www.scimagojr.com/journalsearch.php?q=21101043803&amp;tip=sid&amp;clean=0" xr:uid="{0029FC5B-B76C-462E-A7E0-51A3D2FC3394}"/>
    <hyperlink ref="D334" r:id="rId333" tooltip="view journal details" display="https://www.scimagojr.com/journalsearch.php?q=5300152704&amp;tip=sid&amp;clean=0" xr:uid="{F421C247-003A-4F70-B4F5-7F25B0D8E79B}"/>
    <hyperlink ref="D335" r:id="rId334" tooltip="view journal details" display="https://www.scimagojr.com/journalsearch.php?q=21101053558&amp;tip=sid&amp;clean=0" xr:uid="{4F976C4D-188B-4C5E-921B-90FBE9803FC0}"/>
    <hyperlink ref="D336" r:id="rId335" tooltip="view journal details" display="https://www.scimagojr.com/journalsearch.php?q=21100803316&amp;tip=sid&amp;clean=0" xr:uid="{17E8BC9B-E4ED-4CEA-898D-BB8AB5EDEB36}"/>
    <hyperlink ref="D337" r:id="rId336" tooltip="view journal details" display="https://www.scimagojr.com/journalsearch.php?q=145595&amp;tip=sid&amp;clean=0" xr:uid="{B2FD2D2E-C69B-4B8A-805D-ECC8C2D24348}"/>
    <hyperlink ref="D338" r:id="rId337" tooltip="view journal details" display="https://www.scimagojr.com/journalsearch.php?q=21100832752&amp;tip=sid&amp;clean=0" xr:uid="{4FC1BE25-3371-4D71-BAC3-94B2C7886FE5}"/>
    <hyperlink ref="D339" r:id="rId338" tooltip="view journal details" display="https://www.scimagojr.com/journalsearch.php?q=28336&amp;tip=sid&amp;clean=0" xr:uid="{EAC1665D-A516-4E90-90CF-A8AC0997E0E4}"/>
    <hyperlink ref="D340" r:id="rId339" tooltip="view journal details" display="https://www.scimagojr.com/journalsearch.php?q=12100157016&amp;tip=sid&amp;clean=0" xr:uid="{63CF24AC-6CEE-4815-85E7-1D25DDCDC86A}"/>
    <hyperlink ref="D341" r:id="rId340" tooltip="view journal details" display="https://www.scimagojr.com/journalsearch.php?q=21101050918&amp;tip=sid&amp;clean=0" xr:uid="{07C5529B-6256-4F97-9518-79DF232021B8}"/>
    <hyperlink ref="D342" r:id="rId341" tooltip="view journal details" display="https://www.scimagojr.com/journalsearch.php?q=21101140347&amp;tip=sid&amp;clean=0" xr:uid="{4410115E-BB27-4529-AFC8-F0632A44CBEC}"/>
    <hyperlink ref="D343" r:id="rId342" tooltip="view journal details" display="https://www.scimagojr.com/journalsearch.php?q=19700170839&amp;tip=sid&amp;clean=0" xr:uid="{B43CEFCD-2599-4D02-8EB9-22DB5F86573A}"/>
    <hyperlink ref="D344" r:id="rId343" tooltip="view journal details" display="https://www.scimagojr.com/journalsearch.php?q=21100423127&amp;tip=sid&amp;clean=0" xr:uid="{2127D565-5347-46BA-9A4A-DBC5A8F5CDE7}"/>
    <hyperlink ref="D345" r:id="rId344" tooltip="view journal details" display="https://www.scimagojr.com/journalsearch.php?q=21100797848&amp;tip=sid&amp;clean=0" xr:uid="{9BE4DF6B-63FD-421C-81DE-106D5BD8E3C1}"/>
    <hyperlink ref="D346" r:id="rId345" tooltip="view journal details" display="https://www.scimagojr.com/journalsearch.php?q=21100865930&amp;tip=sid&amp;clean=0" xr:uid="{8CD08DA6-C78C-459A-9061-DDCDD9BE67B8}"/>
    <hyperlink ref="D347" r:id="rId346" tooltip="view journal details" display="https://www.scimagojr.com/journalsearch.php?q=21101050919&amp;tip=sid&amp;clean=0" xr:uid="{DAD17098-84D1-4654-A0DA-70B4C38E80BA}"/>
    <hyperlink ref="D348" r:id="rId347" tooltip="view journal details" display="https://www.scimagojr.com/journalsearch.php?q=5800224699&amp;tip=sid&amp;clean=0" xr:uid="{7A889D9B-3CE4-4C04-9270-C6649AFB485E}"/>
    <hyperlink ref="D349" r:id="rId348" tooltip="view journal details" display="https://www.scimagojr.com/journalsearch.php?q=5700164027&amp;tip=sid&amp;clean=0" xr:uid="{1F489BDF-AE42-44E9-AC77-AB256B6B8811}"/>
    <hyperlink ref="D350" r:id="rId349" tooltip="view journal details" display="https://www.scimagojr.com/journalsearch.php?q=21100915687&amp;tip=sid&amp;clean=0" xr:uid="{400FEA53-7775-41DE-80F8-B8C973DB75D7}"/>
    <hyperlink ref="D351" r:id="rId350" tooltip="view journal details" display="https://www.scimagojr.com/journalsearch.php?q=16291&amp;tip=sid&amp;clean=0" xr:uid="{4918FD4E-C526-40D1-A450-3C875284EAEB}"/>
    <hyperlink ref="D352" r:id="rId351" tooltip="view journal details" display="https://www.scimagojr.com/journalsearch.php?q=21100942897&amp;tip=sid&amp;clean=0" xr:uid="{2E3ED44F-A0E8-4C9B-A684-9282F9D5CAB9}"/>
    <hyperlink ref="D353" r:id="rId352" tooltip="view journal details" display="https://www.scimagojr.com/journalsearch.php?q=21100865909&amp;tip=sid&amp;clean=0" xr:uid="{C479B0B5-1184-4365-B88A-66F2399BBF7B}"/>
    <hyperlink ref="D354" r:id="rId353" tooltip="view journal details" display="https://www.scimagojr.com/journalsearch.php?q=21101021175&amp;tip=sid&amp;clean=0" xr:uid="{C731D428-B02E-4F1D-9CA0-517FC9642DEE}"/>
    <hyperlink ref="D355" r:id="rId354" tooltip="view journal details" display="https://www.scimagojr.com/journalsearch.php?q=21100900131&amp;tip=sid&amp;clean=0" xr:uid="{A69B3E57-BD3C-4D6F-B3F5-4960DB5F35DE}"/>
    <hyperlink ref="D356" r:id="rId355" tooltip="view journal details" display="https://www.scimagojr.com/journalsearch.php?q=12256&amp;tip=sid&amp;clean=0" xr:uid="{93671B98-D527-460A-BEA3-1199E533394B}"/>
    <hyperlink ref="D357" r:id="rId356" tooltip="view journal details" display="https://www.scimagojr.com/journalsearch.php?q=21101104815&amp;tip=sid&amp;clean=0" xr:uid="{1C61BE30-9CCA-4152-9193-0C940CCE7F5D}"/>
    <hyperlink ref="D358" r:id="rId357" tooltip="view journal details" display="https://www.scimagojr.com/journalsearch.php?q=21100901812&amp;tip=sid&amp;clean=0" xr:uid="{75A61089-78B8-4F39-8695-AD561695BAE3}"/>
    <hyperlink ref="D359" r:id="rId358" tooltip="view journal details" display="https://www.scimagojr.com/journalsearch.php?q=21101064911&amp;tip=sid&amp;clean=0" xr:uid="{844BE272-AC9F-49D1-8268-30B06346A4CF}"/>
    <hyperlink ref="D360" r:id="rId359" tooltip="view journal details" display="https://www.scimagojr.com/journalsearch.php?q=5600157617&amp;tip=sid&amp;clean=0" xr:uid="{65966D4B-CD71-49FF-B32F-66F16183D8FB}"/>
    <hyperlink ref="D361" r:id="rId360" tooltip="view journal details" display="https://www.scimagojr.com/journalsearch.php?q=14306&amp;tip=sid&amp;clean=0" xr:uid="{B879FE0D-B7AF-4E14-B4E3-5034431CF2E4}"/>
    <hyperlink ref="D362" r:id="rId361" tooltip="view journal details" display="https://www.scimagojr.com/journalsearch.php?q=21100836108&amp;tip=sid&amp;clean=0" xr:uid="{D4DB6AD2-7EA5-4DB6-A1BF-C35B0FCA893A}"/>
    <hyperlink ref="D363" r:id="rId362" tooltip="view journal details" display="https://www.scimagojr.com/journalsearch.php?q=5000160302&amp;tip=sid&amp;clean=0" xr:uid="{1F26C311-13AC-40CA-80F7-210FC3B87D7D}"/>
    <hyperlink ref="D364" r:id="rId363" tooltip="view journal details" display="https://www.scimagojr.com/journalsearch.php?q=21100773741&amp;tip=sid&amp;clean=0" xr:uid="{6BB43483-CD87-4EF6-9E1F-C8774730EBD0}"/>
    <hyperlink ref="D365" r:id="rId364" tooltip="view journal details" display="https://www.scimagojr.com/journalsearch.php?q=16241&amp;tip=sid&amp;clean=0" xr:uid="{FCD44042-56E4-4DE2-A1C9-09AAC2B77C51}"/>
    <hyperlink ref="D366" r:id="rId365" tooltip="view journal details" display="https://www.scimagojr.com/journalsearch.php?q=21100200414&amp;tip=sid&amp;clean=0" xr:uid="{DFA7195A-8D0E-4BF2-A7F6-39FEDE999C34}"/>
    <hyperlink ref="D367" r:id="rId366" tooltip="view journal details" display="https://www.scimagojr.com/journalsearch.php?q=21100224006&amp;tip=sid&amp;clean=0" xr:uid="{7150D10F-A695-445F-8071-C60D88118BD3}"/>
    <hyperlink ref="D368" r:id="rId367" tooltip="view journal details" display="https://www.scimagojr.com/journalsearch.php?q=21101021225&amp;tip=sid&amp;clean=0" xr:uid="{382F2FD5-C028-4710-8962-2087059A88F6}"/>
    <hyperlink ref="D369" r:id="rId368" tooltip="view journal details" display="https://www.scimagojr.com/journalsearch.php?q=25650&amp;tip=sid&amp;clean=0" xr:uid="{824E3B78-D35E-4410-98E0-C618FD1ABE10}"/>
    <hyperlink ref="D370" r:id="rId369" tooltip="view journal details" display="https://www.scimagojr.com/journalsearch.php?q=21101131816&amp;tip=sid&amp;clean=0" xr:uid="{A08AA238-F6FA-4DD3-91D9-9A0B91A456BC}"/>
    <hyperlink ref="D371" r:id="rId370" tooltip="view journal details" display="https://www.scimagojr.com/journalsearch.php?q=21100935900&amp;tip=sid&amp;clean=0" xr:uid="{A97813CE-8A87-4B84-8E69-D8F5BD0150E6}"/>
    <hyperlink ref="D372" r:id="rId371" tooltip="view journal details" display="https://www.scimagojr.com/journalsearch.php?q=21100395705&amp;tip=sid&amp;clean=0" xr:uid="{515E58F2-5E40-4D35-A151-9F90711960BB}"/>
    <hyperlink ref="D373" r:id="rId372" tooltip="view journal details" display="https://www.scimagojr.com/journalsearch.php?q=21100407655&amp;tip=sid&amp;clean=0" xr:uid="{DE739E94-96ED-4B61-83DB-EC2E3B0D1F05}"/>
    <hyperlink ref="D374" r:id="rId373" tooltip="view journal details" display="https://www.scimagojr.com/journalsearch.php?q=21101146387&amp;tip=sid&amp;clean=0" xr:uid="{4973F770-FA52-44C4-98F8-4374DC57B321}"/>
    <hyperlink ref="D375" r:id="rId374" tooltip="view journal details" display="https://www.scimagojr.com/journalsearch.php?q=21100936587&amp;tip=sid&amp;clean=0" xr:uid="{A00B34B9-5C5A-480C-9841-5074FE4F3664}"/>
    <hyperlink ref="D376" r:id="rId375" tooltip="view journal details" display="https://www.scimagojr.com/journalsearch.php?q=21101039870&amp;tip=sid&amp;clean=0" xr:uid="{5E625890-2767-431A-B3FF-2878ED05BF2E}"/>
    <hyperlink ref="D377" r:id="rId376" tooltip="view journal details" display="https://www.scimagojr.com/journalsearch.php?q=21101043579&amp;tip=sid&amp;clean=0" xr:uid="{687E1459-8817-4F66-AB5B-A2541F6DBA99}"/>
    <hyperlink ref="D378" r:id="rId377" tooltip="view journal details" display="https://www.scimagojr.com/journalsearch.php?q=21101090090&amp;tip=sid&amp;clean=0" xr:uid="{DF97BAE5-65A6-4D3C-8918-E656DF415DA4}"/>
    <hyperlink ref="D379" r:id="rId378" tooltip="view journal details" display="https://www.scimagojr.com/journalsearch.php?q=15183&amp;tip=sid&amp;clean=0" xr:uid="{FFD70003-7A9D-4A7A-96C4-1C6771DB730D}"/>
    <hyperlink ref="D380" r:id="rId379" tooltip="view journal details" display="https://www.scimagojr.com/journalsearch.php?q=21100283726&amp;tip=sid&amp;clean=0" xr:uid="{B36365D6-EC3B-4476-B4CE-192CDAB3F51B}"/>
    <hyperlink ref="D381" r:id="rId380" tooltip="view journal details" display="https://www.scimagojr.com/journalsearch.php?q=21100902663&amp;tip=sid&amp;clean=0" xr:uid="{9A242C7C-04D9-4AAB-A411-55653B0CBBD3}"/>
    <hyperlink ref="D382" r:id="rId381" tooltip="view journal details" display="https://www.scimagojr.com/journalsearch.php?q=29266&amp;tip=sid&amp;clean=0" xr:uid="{7DCD0D82-FBD8-41B7-828E-1EED025749CA}"/>
    <hyperlink ref="D383" r:id="rId382" tooltip="view journal details" display="https://www.scimagojr.com/journalsearch.php?q=21101089572&amp;tip=sid&amp;clean=0" xr:uid="{C04D6313-AA78-4237-886B-3814A566BBCB}"/>
    <hyperlink ref="D384" r:id="rId383" tooltip="view journal details" display="https://www.scimagojr.com/journalsearch.php?q=21100788258&amp;tip=sid&amp;clean=0" xr:uid="{CFEC03C5-7A59-469B-AA58-626C4CD17EB1}"/>
    <hyperlink ref="D385" r:id="rId384" tooltip="view journal details" display="https://www.scimagojr.com/journalsearch.php?q=24681&amp;tip=sid&amp;clean=0" xr:uid="{F9F053C9-B899-4BEA-813D-EAE2839E06B9}"/>
    <hyperlink ref="D386" r:id="rId385" tooltip="view journal details" display="https://www.scimagojr.com/journalsearch.php?q=20500195077&amp;tip=sid&amp;clean=0" xr:uid="{079346B4-A969-4FE1-BF7E-79EFC7C776CD}"/>
    <hyperlink ref="D387" r:id="rId386" tooltip="view journal details" display="https://www.scimagojr.com/journalsearch.php?q=20436&amp;tip=sid&amp;clean=0" xr:uid="{BB2C671D-5639-4B85-A787-25A2239F1C3F}"/>
    <hyperlink ref="D388" r:id="rId387" tooltip="view journal details" display="https://www.scimagojr.com/journalsearch.php?q=21100898697&amp;tip=sid&amp;clean=0" xr:uid="{AAA97F9F-EC8A-4682-AD59-CB3EBFAC8D16}"/>
    <hyperlink ref="D389" r:id="rId388" tooltip="view journal details" display="https://www.scimagojr.com/journalsearch.php?q=21100432496&amp;tip=sid&amp;clean=0" xr:uid="{4D283312-9397-4F67-8F64-192AE19D591A}"/>
    <hyperlink ref="D390" r:id="rId389" tooltip="view journal details" display="https://www.scimagojr.com/journalsearch.php?q=21100820654&amp;tip=sid&amp;clean=0" xr:uid="{74F90172-28C4-4CA6-98E4-95A4FA9491C7}"/>
    <hyperlink ref="D391" r:id="rId390" tooltip="view journal details" display="https://www.scimagojr.com/journalsearch.php?q=145657&amp;tip=sid&amp;clean=0" xr:uid="{92B84732-C64D-4302-8ADA-FBDF64528980}"/>
    <hyperlink ref="D392" r:id="rId391" tooltip="view journal details" display="https://www.scimagojr.com/journalsearch.php?q=21100790507&amp;tip=sid&amp;clean=0" xr:uid="{CCD05204-1C4D-4640-B877-52A6E0E1B887}"/>
    <hyperlink ref="D393" r:id="rId392" tooltip="view journal details" display="https://www.scimagojr.com/journalsearch.php?q=21100896486&amp;tip=sid&amp;clean=0" xr:uid="{BAB8BCBB-46B6-426D-BA6E-4F527BE98B44}"/>
    <hyperlink ref="D394" r:id="rId393" tooltip="view journal details" display="https://www.scimagojr.com/journalsearch.php?q=21100255068&amp;tip=sid&amp;clean=0" xr:uid="{EF39E1E8-1606-436F-B4AE-C80DF8CA5EB5}"/>
    <hyperlink ref="D395" r:id="rId394" tooltip="view journal details" display="https://www.scimagojr.com/journalsearch.php?q=21100310006&amp;tip=sid&amp;clean=0" xr:uid="{568B13EF-6CC6-411C-BB94-D604CF2A21A8}"/>
    <hyperlink ref="D396" r:id="rId395" tooltip="view journal details" display="https://www.scimagojr.com/journalsearch.php?q=21101020095&amp;tip=sid&amp;clean=0" xr:uid="{96D2F9CB-1FB9-4C0E-8A6D-3EC5A5197CE2}"/>
    <hyperlink ref="D397" r:id="rId396" tooltip="view journal details" display="https://www.scimagojr.com/journalsearch.php?q=5700153969&amp;tip=sid&amp;clean=0" xr:uid="{4D529F97-EBE9-4843-8858-37E81943A9FC}"/>
    <hyperlink ref="D398" r:id="rId397" tooltip="view journal details" display="https://www.scimagojr.com/journalsearch.php?q=21101041601&amp;tip=sid&amp;clean=0" xr:uid="{A169F25C-12D3-40FF-8BEF-D377B9E6E2EF}"/>
    <hyperlink ref="D399" r:id="rId398" tooltip="view journal details" display="https://www.scimagojr.com/journalsearch.php?q=19900192517&amp;tip=sid&amp;clean=0" xr:uid="{260880DB-750A-452F-8A20-98827A06EA53}"/>
    <hyperlink ref="D400" r:id="rId399" tooltip="view journal details" display="https://www.scimagojr.com/journalsearch.php?q=21101064914&amp;tip=sid&amp;clean=0" xr:uid="{D6E5D98C-3A1B-4E45-99F8-B213AE42F9A9}"/>
    <hyperlink ref="D401" r:id="rId400" tooltip="view journal details" display="https://www.scimagojr.com/journalsearch.php?q=5600152881&amp;tip=sid&amp;clean=0" xr:uid="{0D4E19C8-248B-43FD-80F2-14981C4C1C2E}"/>
    <hyperlink ref="D402" r:id="rId401" tooltip="view journal details" display="https://www.scimagojr.com/journalsearch.php?q=21101072352&amp;tip=sid&amp;clean=0" xr:uid="{BC76AEB4-7E7E-461E-AE33-DA24B311E060}"/>
    <hyperlink ref="D403" r:id="rId402" tooltip="view journal details" display="https://www.scimagojr.com/journalsearch.php?q=5800170538&amp;tip=sid&amp;clean=0" xr:uid="{3AEA4D3E-0CCC-48C6-B882-A6805DB9A640}"/>
    <hyperlink ref="D404" r:id="rId403" tooltip="view journal details" display="https://www.scimagojr.com/journalsearch.php?q=5600152888&amp;tip=sid&amp;clean=0" xr:uid="{13BAAACF-3D56-4F97-8629-D99DA30B132F}"/>
    <hyperlink ref="D405" r:id="rId404" tooltip="view journal details" display="https://www.scimagojr.com/journalsearch.php?q=5100154604&amp;tip=sid&amp;clean=0" xr:uid="{C172D2A1-C49D-4A02-B822-99EB9281B22C}"/>
    <hyperlink ref="D406" r:id="rId405" tooltip="view journal details" display="https://www.scimagojr.com/journalsearch.php?q=21100255350&amp;tip=sid&amp;clean=0" xr:uid="{E4548196-6C43-4CF9-8427-337ACCAE07D1}"/>
    <hyperlink ref="D407" r:id="rId406" tooltip="view journal details" display="https://www.scimagojr.com/journalsearch.php?q=17100154726&amp;tip=sid&amp;clean=0" xr:uid="{DD161671-919E-4898-99CD-C1F99D824A48}"/>
    <hyperlink ref="D408" r:id="rId407" tooltip="view journal details" display="https://www.scimagojr.com/journalsearch.php?q=19700174682&amp;tip=sid&amp;clean=0" xr:uid="{9027AC7F-29F8-4CFD-B2DD-9B90FCDEDEAA}"/>
    <hyperlink ref="D409" r:id="rId408" tooltip="view journal details" display="https://www.scimagojr.com/journalsearch.php?q=21100967508&amp;tip=sid&amp;clean=0" xr:uid="{71791365-D417-4731-B2ED-2E82777B3DC9}"/>
    <hyperlink ref="D410" r:id="rId409" tooltip="view journal details" display="https://www.scimagojr.com/journalsearch.php?q=21101097254&amp;tip=sid&amp;clean=0" xr:uid="{1A9B48FF-E0D0-4CBD-829F-591B482C2E15}"/>
    <hyperlink ref="D411" r:id="rId410" tooltip="view journal details" display="https://www.scimagojr.com/journalsearch.php?q=18500168400&amp;tip=sid&amp;clean=0" xr:uid="{CE5B675C-B9A8-4EFD-9761-5B59AC86C63D}"/>
    <hyperlink ref="D412" r:id="rId411" tooltip="view journal details" display="https://www.scimagojr.com/journalsearch.php?q=21100218074&amp;tip=sid&amp;clean=0" xr:uid="{57716EF2-1715-477B-8C0C-6B30C6A1382A}"/>
    <hyperlink ref="D413" r:id="rId412" tooltip="view journal details" display="https://www.scimagojr.com/journalsearch.php?q=5700160560&amp;tip=sid&amp;clean=0" xr:uid="{41479BAC-F1CE-48FC-A43B-48EAF846C5AF}"/>
    <hyperlink ref="D414" r:id="rId413" tooltip="view journal details" display="https://www.scimagojr.com/journalsearch.php?q=19700182652&amp;tip=sid&amp;clean=0" xr:uid="{23EE0BD6-BA35-4C0F-917B-F67DF9CEB0AC}"/>
    <hyperlink ref="D415" r:id="rId414" tooltip="view journal details" display="https://www.scimagojr.com/journalsearch.php?q=21100857559&amp;tip=sid&amp;clean=0" xr:uid="{17C8DDDF-66F6-4962-9B2C-2772A16CC4B0}"/>
    <hyperlink ref="D416" r:id="rId415" tooltip="view journal details" display="https://www.scimagojr.com/journalsearch.php?q=26842&amp;tip=sid&amp;clean=0" xr:uid="{B4107D45-45D2-4081-9F81-17B06F4CD62A}"/>
    <hyperlink ref="D417" r:id="rId416" tooltip="view journal details" display="https://www.scimagojr.com/journalsearch.php?q=12685&amp;tip=sid&amp;clean=0" xr:uid="{FD5DC5C1-7B0A-45E1-B0F2-442DBF0DEB80}"/>
    <hyperlink ref="D418" r:id="rId417" tooltip="view journal details" display="https://www.scimagojr.com/journalsearch.php?q=21100855754&amp;tip=sid&amp;clean=0" xr:uid="{C729B37B-C3F1-4B19-A456-501A40547505}"/>
    <hyperlink ref="D419" r:id="rId418" tooltip="view journal details" display="https://www.scimagojr.com/journalsearch.php?q=21100856416&amp;tip=sid&amp;clean=0" xr:uid="{DAC2E8C2-8599-4C9A-8707-D1E7AAA97BE2}"/>
    <hyperlink ref="D420" r:id="rId419" tooltip="view journal details" display="https://www.scimagojr.com/journalsearch.php?q=21100887528&amp;tip=sid&amp;clean=0" xr:uid="{A467675E-9A71-47FE-B3A1-865D0727D475}"/>
    <hyperlink ref="D421" r:id="rId420" tooltip="view journal details" display="https://www.scimagojr.com/journalsearch.php?q=21100793925&amp;tip=sid&amp;clean=0" xr:uid="{2711BF81-E501-479A-BDFB-24EC4D594DEC}"/>
    <hyperlink ref="D422" r:id="rId421" tooltip="view journal details" display="https://www.scimagojr.com/journalsearch.php?q=22194&amp;tip=sid&amp;clean=0" xr:uid="{1E5A8753-48BD-486F-851D-C492F1DCB996}"/>
    <hyperlink ref="D423" r:id="rId422" tooltip="view journal details" display="https://www.scimagojr.com/journalsearch.php?q=21100370222&amp;tip=sid&amp;clean=0" xr:uid="{D294BBDF-F4A2-41CC-B79F-0C20592D4C96}"/>
    <hyperlink ref="D424" r:id="rId423" tooltip="view journal details" display="https://www.scimagojr.com/journalsearch.php?q=21100407836&amp;tip=sid&amp;clean=0" xr:uid="{275FB8BA-04B3-4559-9E57-984ECCAEED34}"/>
    <hyperlink ref="D425" r:id="rId424" tooltip="view journal details" display="https://www.scimagojr.com/journalsearch.php?q=21101169874&amp;tip=sid&amp;clean=0" xr:uid="{F9D1A9E9-FCB4-4710-A8C1-FEFAE108FBF8}"/>
    <hyperlink ref="D426" r:id="rId425" tooltip="view journal details" display="https://www.scimagojr.com/journalsearch.php?q=4500151526&amp;tip=sid&amp;clean=0" xr:uid="{0C999CD9-E330-428F-AB5E-91FC40C723B2}"/>
    <hyperlink ref="D427" r:id="rId426" tooltip="view journal details" display="https://www.scimagojr.com/journalsearch.php?q=21101037295&amp;tip=sid&amp;clean=0" xr:uid="{96C22736-69A9-44F0-AACE-C1CCB2E74E33}"/>
    <hyperlink ref="D428" r:id="rId427" tooltip="view journal details" display="https://www.scimagojr.com/journalsearch.php?q=21600&amp;tip=sid&amp;clean=0" xr:uid="{A32D16A7-CCB0-4CCF-BAF7-2FF957A7A07A}"/>
    <hyperlink ref="D429" r:id="rId428" tooltip="view journal details" display="https://www.scimagojr.com/journalsearch.php?q=21100790525&amp;tip=sid&amp;clean=0" xr:uid="{7A6515A7-255B-4634-9358-AFA4D4340262}"/>
    <hyperlink ref="D430" r:id="rId429" tooltip="view journal details" display="https://www.scimagojr.com/journalsearch.php?q=21101091650&amp;tip=sid&amp;clean=0" xr:uid="{78C9A9DA-328E-4C7E-9E36-9B59D2BF70BB}"/>
    <hyperlink ref="D431" r:id="rId430" tooltip="view journal details" display="https://www.scimagojr.com/journalsearch.php?q=21100858112&amp;tip=sid&amp;clean=0" xr:uid="{13F870EB-C304-470E-9DDD-C9C9842DAACF}"/>
    <hyperlink ref="D432" r:id="rId431" tooltip="view journal details" display="https://www.scimagojr.com/journalsearch.php?q=21100855983&amp;tip=sid&amp;clean=0" xr:uid="{0154363B-A3C8-4A1F-BA2E-48CC60B21C0F}"/>
    <hyperlink ref="D433" r:id="rId432" tooltip="view journal details" display="https://www.scimagojr.com/journalsearch.php?q=21100860693&amp;tip=sid&amp;clean=0" xr:uid="{C7689705-6138-4AA7-93CF-7D131BC76149}"/>
    <hyperlink ref="D434" r:id="rId433" tooltip="view journal details" display="https://www.scimagojr.com/journalsearch.php?q=21100242265&amp;tip=sid&amp;clean=0" xr:uid="{25E0E3D2-765A-4AB4-A32F-50D94CA90832}"/>
    <hyperlink ref="D435" r:id="rId434" tooltip="view journal details" display="https://www.scimagojr.com/journalsearch.php?q=27986&amp;tip=sid&amp;clean=0" xr:uid="{2255BB95-7ACD-4CA0-8063-E9EE14F1AE6E}"/>
    <hyperlink ref="D436" r:id="rId435" tooltip="view journal details" display="https://www.scimagojr.com/journalsearch.php?q=21100840720&amp;tip=sid&amp;clean=0" xr:uid="{12A9D2AA-B391-4C8A-AF73-085AF7A1ED63}"/>
    <hyperlink ref="D437" r:id="rId436" tooltip="view journal details" display="https://www.scimagojr.com/journalsearch.php?q=21101079410&amp;tip=sid&amp;clean=0" xr:uid="{0829A9AF-20C7-4F51-9E58-E4BB0220F8F2}"/>
    <hyperlink ref="D438" r:id="rId437" tooltip="view journal details" display="https://www.scimagojr.com/journalsearch.php?q=21101168863&amp;tip=sid&amp;clean=0" xr:uid="{724985AB-A648-4A84-9393-C3BDD04DB02B}"/>
    <hyperlink ref="D439" r:id="rId438" tooltip="view journal details" display="https://www.scimagojr.com/journalsearch.php?q=21100837350&amp;tip=sid&amp;clean=0" xr:uid="{96FD184B-747D-44CB-AED4-ADC456F3FD02}"/>
    <hyperlink ref="D440" r:id="rId439" tooltip="view journal details" display="https://www.scimagojr.com/journalsearch.php?q=19900191564&amp;tip=sid&amp;clean=0" xr:uid="{5AE1F1AD-CE85-47A0-91C3-437CDD249609}"/>
    <hyperlink ref="D441" r:id="rId440" tooltip="view journal details" display="https://www.scimagojr.com/journalsearch.php?q=21100805791&amp;tip=sid&amp;clean=0" xr:uid="{4CFEF677-473A-43EC-A99F-21A9EED0B8AA}"/>
    <hyperlink ref="D442" r:id="rId441" tooltip="view journal details" display="https://www.scimagojr.com/journalsearch.php?q=21101128466&amp;tip=sid&amp;clean=0" xr:uid="{DCEDDC4A-B4B9-459B-9A1E-D7C517FD2803}"/>
    <hyperlink ref="D443" r:id="rId442" tooltip="view journal details" display="https://www.scimagojr.com/journalsearch.php?q=21100926573&amp;tip=sid&amp;clean=0" xr:uid="{E073FBBD-6ECA-4CFA-8B93-F14D6FA9048C}"/>
    <hyperlink ref="D444" r:id="rId443" tooltip="view journal details" display="https://www.scimagojr.com/journalsearch.php?q=28955&amp;tip=sid&amp;clean=0" xr:uid="{62F8C171-2710-4577-BF88-A8056B487596}"/>
    <hyperlink ref="D445" r:id="rId444" tooltip="view journal details" display="https://www.scimagojr.com/journalsearch.php?q=21100239827&amp;tip=sid&amp;clean=0" xr:uid="{80B07734-30DF-4578-8B2D-7DE414529FC3}"/>
    <hyperlink ref="D446" r:id="rId445" tooltip="view journal details" display="https://www.scimagojr.com/journalsearch.php?q=21100789025&amp;tip=sid&amp;clean=0" xr:uid="{AFE4DE1E-5EDA-40A3-AFC8-E5EABF032D78}"/>
    <hyperlink ref="D447" r:id="rId446" tooltip="view journal details" display="https://www.scimagojr.com/journalsearch.php?q=21100970318&amp;tip=sid&amp;clean=0" xr:uid="{3123C825-1634-4378-89C6-8C4859E3FB5E}"/>
    <hyperlink ref="D448" r:id="rId447" tooltip="view journal details" display="https://www.scimagojr.com/journalsearch.php?q=21100244950&amp;tip=sid&amp;clean=0" xr:uid="{D664251F-6997-4B26-A471-615F7EFF9D22}"/>
    <hyperlink ref="D449" r:id="rId448" tooltip="view journal details" display="https://www.scimagojr.com/journalsearch.php?q=21100922612&amp;tip=sid&amp;clean=0" xr:uid="{28A8EA9A-03FF-4919-9D86-79D8299EF239}"/>
    <hyperlink ref="D450" r:id="rId449" tooltip="view journal details" display="https://www.scimagojr.com/journalsearch.php?q=21100396570&amp;tip=sid&amp;clean=0" xr:uid="{93DB93AE-25AF-4D74-827D-61645EF356C5}"/>
    <hyperlink ref="D451" r:id="rId450" tooltip="view journal details" display="https://www.scimagojr.com/journalsearch.php?q=16183&amp;tip=sid&amp;clean=0" xr:uid="{FC10ECDF-B0E7-44C0-8334-17B40B46605F}"/>
    <hyperlink ref="D452" r:id="rId451" tooltip="view journal details" display="https://www.scimagojr.com/journalsearch.php?q=21100856607&amp;tip=sid&amp;clean=0" xr:uid="{057A29B3-96B4-4D78-A7F6-0095157BAE49}"/>
    <hyperlink ref="D453" r:id="rId452" tooltip="view journal details" display="https://www.scimagojr.com/journalsearch.php?q=145329&amp;tip=sid&amp;clean=0" xr:uid="{F1BBDE68-0F98-4E02-B999-A4C90FBD0736}"/>
    <hyperlink ref="D454" r:id="rId453" tooltip="view journal details" display="https://www.scimagojr.com/journalsearch.php?q=21100862232&amp;tip=sid&amp;clean=0" xr:uid="{3DA4F349-84EC-431B-952F-C8DDDD632EEE}"/>
    <hyperlink ref="D455" r:id="rId454" tooltip="view journal details" display="https://www.scimagojr.com/journalsearch.php?q=21101062500&amp;tip=sid&amp;clean=0" xr:uid="{C8BFF7F2-5063-4056-89DB-2BB763FFC1FD}"/>
    <hyperlink ref="D456" r:id="rId455" tooltip="view journal details" display="https://www.scimagojr.com/journalsearch.php?q=19700173001&amp;tip=sid&amp;clean=0" xr:uid="{4310EBFB-DCDE-4408-AFD7-0FE4D7484EB4}"/>
    <hyperlink ref="D457" r:id="rId456" tooltip="view journal details" display="https://www.scimagojr.com/journalsearch.php?q=21101144403&amp;tip=sid&amp;clean=0" xr:uid="{660ABC3A-174A-4359-898B-4BCE131900E5}"/>
    <hyperlink ref="D458" r:id="rId457" tooltip="view journal details" display="https://www.scimagojr.com/journalsearch.php?q=21100211737&amp;tip=sid&amp;clean=0" xr:uid="{02E3AC15-EBB7-46C7-A1E1-0A57B6E50B5C}"/>
    <hyperlink ref="D459" r:id="rId458" tooltip="view journal details" display="https://www.scimagojr.com/journalsearch.php?q=21100316000&amp;tip=sid&amp;clean=0" xr:uid="{1AED87B3-6581-44CB-83BC-905F4D506BB6}"/>
    <hyperlink ref="D460" r:id="rId459" tooltip="view journal details" display="https://www.scimagojr.com/journalsearch.php?q=21100786529&amp;tip=sid&amp;clean=0" xr:uid="{3B845C6D-18FA-4E35-90F9-EBC820EA08F8}"/>
    <hyperlink ref="D461" r:id="rId460" tooltip="view journal details" display="https://www.scimagojr.com/journalsearch.php?q=5800207616&amp;tip=sid&amp;clean=0" xr:uid="{FDE48EA6-7300-43B4-A37A-7D2A76921518}"/>
    <hyperlink ref="D462" r:id="rId461" tooltip="view journal details" display="https://www.scimagojr.com/journalsearch.php?q=5700163881&amp;tip=sid&amp;clean=0" xr:uid="{D1C8C3E8-6F54-4AC7-9CA8-12033E7DAFA0}"/>
    <hyperlink ref="D463" r:id="rId462" tooltip="view journal details" display="https://www.scimagojr.com/journalsearch.php?q=13220&amp;tip=sid&amp;clean=0" xr:uid="{FB32C208-25F7-4431-AAB5-7ACED46B451D}"/>
    <hyperlink ref="D464" r:id="rId463" tooltip="view journal details" display="https://www.scimagojr.com/journalsearch.php?q=21499&amp;tip=sid&amp;clean=0" xr:uid="{59108BE3-A6FC-4194-AEB1-AF103710CF39}"/>
    <hyperlink ref="D465" r:id="rId464" tooltip="view journal details" display="https://www.scimagojr.com/journalsearch.php?q=5600155459&amp;tip=sid&amp;clean=0" xr:uid="{D2C3BDAA-A342-4AE7-9E3D-44BF44202DD3}"/>
    <hyperlink ref="D466" r:id="rId465" tooltip="view journal details" display="https://www.scimagojr.com/journalsearch.php?q=21101089371&amp;tip=sid&amp;clean=0" xr:uid="{278BB4AB-0C46-4BD0-AAEE-F3FE91DD4878}"/>
    <hyperlink ref="D467" r:id="rId466" tooltip="view journal details" display="https://www.scimagojr.com/journalsearch.php?q=5600152936&amp;tip=sid&amp;clean=0" xr:uid="{1004FB2B-D4EE-4009-B3A5-EF80FD1786A9}"/>
    <hyperlink ref="D468" r:id="rId467" tooltip="view journal details" display="https://www.scimagojr.com/journalsearch.php?q=21100824428&amp;tip=sid&amp;clean=0" xr:uid="{6CE54396-35EC-4EE4-A4F2-051FF9FF64C8}"/>
    <hyperlink ref="D469" r:id="rId468" tooltip="view journal details" display="https://www.scimagojr.com/journalsearch.php?q=7200153129&amp;tip=sid&amp;clean=0" xr:uid="{7A93B9EB-D9B4-4503-BDBA-F085D0246F61}"/>
    <hyperlink ref="D470" r:id="rId469" tooltip="view journal details" display="https://www.scimagojr.com/journalsearch.php?q=21101075355&amp;tip=sid&amp;clean=0" xr:uid="{C408EF3E-0D6F-4EA1-A6D1-6704FF10CF32}"/>
    <hyperlink ref="D471" r:id="rId470" tooltip="view journal details" display="https://www.scimagojr.com/journalsearch.php?q=21101047912&amp;tip=sid&amp;clean=0" xr:uid="{EE045601-A38E-4BB8-88E5-E0E5E1DA93B6}"/>
    <hyperlink ref="D472" r:id="rId471" tooltip="view journal details" display="https://www.scimagojr.com/journalsearch.php?q=21100920639&amp;tip=sid&amp;clean=0" xr:uid="{5EB56F06-4022-42DD-BC52-D5B4080CCC11}"/>
    <hyperlink ref="D473" r:id="rId472" tooltip="view journal details" display="https://www.scimagojr.com/journalsearch.php?q=21101170019&amp;tip=sid&amp;clean=0" xr:uid="{4D5E662F-F3E2-4C90-B6E9-4797CD3DEBD8}"/>
    <hyperlink ref="D474" r:id="rId473" tooltip="view journal details" display="https://www.scimagojr.com/journalsearch.php?q=17600155342&amp;tip=sid&amp;clean=0" xr:uid="{3B1655FB-0156-469E-828C-3E6989F9753C}"/>
    <hyperlink ref="D475" r:id="rId474" tooltip="view journal details" display="https://www.scimagojr.com/journalsearch.php?q=21101098021&amp;tip=sid&amp;clean=0" xr:uid="{4525D18B-FF99-4448-BFCD-AF4D64216334}"/>
    <hyperlink ref="D476" r:id="rId475" tooltip="view journal details" display="https://www.scimagojr.com/journalsearch.php?q=22771&amp;tip=sid&amp;clean=0" xr:uid="{D6BA0D08-4E73-4CDD-9F37-BDB65E551C1F}"/>
    <hyperlink ref="D477" r:id="rId476" tooltip="view journal details" display="https://www.scimagojr.com/journalsearch.php?q=21100933962&amp;tip=sid&amp;clean=0" xr:uid="{2613AFA2-73F8-4034-A444-0AE8810B026A}"/>
    <hyperlink ref="D478" r:id="rId477" tooltip="view journal details" display="https://www.scimagojr.com/journalsearch.php?q=26299&amp;tip=sid&amp;clean=0" xr:uid="{56A4EE9C-8375-4F3E-A8D7-A37207274193}"/>
    <hyperlink ref="D479" r:id="rId478" tooltip="view journal details" display="https://www.scimagojr.com/journalsearch.php?q=56921&amp;tip=sid&amp;clean=0" xr:uid="{63E02D83-FB5B-49EF-9B2B-0517B85732BE}"/>
    <hyperlink ref="D480" r:id="rId479" tooltip="view journal details" display="https://www.scimagojr.com/journalsearch.php?q=21100856536&amp;tip=sid&amp;clean=0" xr:uid="{C7B50DA0-3426-4EDF-B81A-24B30911F776}"/>
    <hyperlink ref="D481" r:id="rId480" tooltip="view journal details" display="https://www.scimagojr.com/journalsearch.php?q=20546&amp;tip=sid&amp;clean=0" xr:uid="{ADD30443-EAD0-496C-8326-E6FF7BE8685D}"/>
    <hyperlink ref="D482" r:id="rId481" tooltip="view journal details" display="https://www.scimagojr.com/journalsearch.php?q=21100792560&amp;tip=sid&amp;clean=0" xr:uid="{BDF98EEE-63DB-49E7-8913-F6ABA52A0237}"/>
    <hyperlink ref="D483" r:id="rId482" tooltip="view journal details" display="https://www.scimagojr.com/journalsearch.php?q=5700168058&amp;tip=sid&amp;clean=0" xr:uid="{98C5549C-0B4B-43DB-A16E-05A4FE44781E}"/>
    <hyperlink ref="D484" r:id="rId483" tooltip="view journal details" display="https://www.scimagojr.com/journalsearch.php?q=21100927374&amp;tip=sid&amp;clean=0" xr:uid="{315A1A5A-7CFF-492B-B238-4FE5B30BE8F9}"/>
    <hyperlink ref="D485" r:id="rId484" tooltip="view journal details" display="https://www.scimagojr.com/journalsearch.php?q=21101019366&amp;tip=sid&amp;clean=0" xr:uid="{93144AE0-1945-4693-BD79-4D985901155B}"/>
    <hyperlink ref="D486" r:id="rId485" tooltip="view journal details" display="https://www.scimagojr.com/journalsearch.php?q=19900192528&amp;tip=sid&amp;clean=0" xr:uid="{C7F1C57D-4B02-4016-8593-FF7A45B904B0}"/>
    <hyperlink ref="D487" r:id="rId486" tooltip="view journal details" display="https://www.scimagojr.com/journalsearch.php?q=145712&amp;tip=sid&amp;clean=0" xr:uid="{7E756EFF-23F4-4B6E-B89B-1B4489438C56}"/>
    <hyperlink ref="D488" r:id="rId487" tooltip="view journal details" display="https://www.scimagojr.com/journalsearch.php?q=21101134692&amp;tip=sid&amp;clean=0" xr:uid="{A2843850-6C52-431A-AB81-9E6E1A0EA462}"/>
    <hyperlink ref="D489" r:id="rId488" tooltip="view journal details" display="https://www.scimagojr.com/journalsearch.php?q=21100813711&amp;tip=sid&amp;clean=0" xr:uid="{D3159738-DBFC-4E37-9175-860B043CFEE5}"/>
    <hyperlink ref="D490" r:id="rId489" tooltip="view journal details" display="https://www.scimagojr.com/journalsearch.php?q=21101042011&amp;tip=sid&amp;clean=0" xr:uid="{CCD987A2-1FD6-4A2E-B037-7B4113CFD2BD}"/>
    <hyperlink ref="D491" r:id="rId490" tooltip="view journal details" display="https://www.scimagojr.com/journalsearch.php?q=21101062822&amp;tip=sid&amp;clean=0" xr:uid="{4AB9794F-669D-408D-8FB0-1D685FEA80C4}"/>
    <hyperlink ref="D492" r:id="rId491" tooltip="view journal details" display="https://www.scimagojr.com/journalsearch.php?q=21100945266&amp;tip=sid&amp;clean=0" xr:uid="{797E74E6-9351-4F9F-B429-651D60FC1BF5}"/>
    <hyperlink ref="D493" r:id="rId492" tooltip="view journal details" display="https://www.scimagojr.com/journalsearch.php?q=25690&amp;tip=sid&amp;clean=0" xr:uid="{1B651191-DDFD-4AF1-B5DC-0F8B457808C1}"/>
    <hyperlink ref="D494" r:id="rId493" tooltip="view journal details" display="https://www.scimagojr.com/journalsearch.php?q=21100237213&amp;tip=sid&amp;clean=0" xr:uid="{A469A254-CC84-44C0-A400-B24F4A729391}"/>
    <hyperlink ref="D495" r:id="rId494" tooltip="view journal details" display="https://www.scimagojr.com/journalsearch.php?q=21101168024&amp;tip=sid&amp;clean=0" xr:uid="{91BEBD9F-5F26-47C5-8750-3292D99840D6}"/>
    <hyperlink ref="D496" r:id="rId495" tooltip="view journal details" display="https://www.scimagojr.com/journalsearch.php?q=18133&amp;tip=sid&amp;clean=0" xr:uid="{DCE4CA66-096D-4874-8762-9CA78F340F9F}"/>
    <hyperlink ref="D497" r:id="rId496" tooltip="view journal details" display="https://www.scimagojr.com/journalsearch.php?q=21100812388&amp;tip=sid&amp;clean=0" xr:uid="{7D86F587-3ED9-4439-8DCF-EAB9046B458C}"/>
    <hyperlink ref="D498" r:id="rId497" tooltip="view journal details" display="https://www.scimagojr.com/journalsearch.php?q=21101082209&amp;tip=sid&amp;clean=0" xr:uid="{21AA433A-11F4-4033-B87F-AA53D0BD6D32}"/>
    <hyperlink ref="D499" r:id="rId498" tooltip="view journal details" display="https://www.scimagojr.com/journalsearch.php?q=21101152543&amp;tip=sid&amp;clean=0" xr:uid="{D9C723E3-C31C-41B9-93D5-1A659CC79BA3}"/>
    <hyperlink ref="D500" r:id="rId499" tooltip="view journal details" display="https://www.scimagojr.com/journalsearch.php?q=21101038514&amp;tip=sid&amp;clean=0" xr:uid="{1462CF62-2AF2-4B93-AB16-B116F4C25ABC}"/>
    <hyperlink ref="D501" r:id="rId500" tooltip="view journal details" display="https://www.scimagojr.com/journalsearch.php?q=21101049074&amp;tip=sid&amp;clean=0" xr:uid="{B36CD95F-4778-4DF0-9F14-A49B4AE6A120}"/>
    <hyperlink ref="D502" r:id="rId501" tooltip="view journal details" display="https://www.scimagojr.com/journalsearch.php?q=21101093539&amp;tip=sid&amp;clean=0" xr:uid="{394B3CC7-7AEB-4DCC-A1E1-9BDCE5ADB213}"/>
    <hyperlink ref="D503" r:id="rId502" tooltip="view journal details" display="https://www.scimagojr.com/journalsearch.php?q=147218&amp;tip=sid&amp;clean=0" xr:uid="{A62975E7-AA09-425A-846F-3DA41F2B7EBE}"/>
    <hyperlink ref="D504" r:id="rId503" tooltip="view journal details" display="https://www.scimagojr.com/journalsearch.php?q=21100935790&amp;tip=sid&amp;clean=0" xr:uid="{E11D7E08-8308-41C1-AE30-83C0708B625B}"/>
    <hyperlink ref="D505" r:id="rId504" tooltip="view journal details" display="https://www.scimagojr.com/journalsearch.php?q=21100244220&amp;tip=sid&amp;clean=0" xr:uid="{0A197008-1EE6-4209-8CAF-29DABE086642}"/>
    <hyperlink ref="D506" r:id="rId505" tooltip="view journal details" display="https://www.scimagojr.com/journalsearch.php?q=12600154734&amp;tip=sid&amp;clean=0" xr:uid="{FB2A3F0E-6CD1-40C9-AEC3-7DE0FBC3CC11}"/>
    <hyperlink ref="D507" r:id="rId506" tooltip="view journal details" display="https://www.scimagojr.com/journalsearch.php?q=21100842538&amp;tip=sid&amp;clean=0" xr:uid="{2D6F5722-0B27-4736-AEEB-B4D84F858A46}"/>
    <hyperlink ref="D508" r:id="rId507" tooltip="view journal details" display="https://www.scimagojr.com/journalsearch.php?q=21100232410&amp;tip=sid&amp;clean=0" xr:uid="{1FC71879-5DF3-4401-8FAF-7C7721345F81}"/>
    <hyperlink ref="D509" r:id="rId508" tooltip="view journal details" display="https://www.scimagojr.com/journalsearch.php?q=21100253392&amp;tip=sid&amp;clean=0" xr:uid="{728EC7BA-B13E-4898-ABB7-C22EC8E9E2EF}"/>
    <hyperlink ref="D510" r:id="rId509" tooltip="view journal details" display="https://www.scimagojr.com/journalsearch.php?q=21101021921&amp;tip=sid&amp;clean=0" xr:uid="{E4E65C5E-5722-4017-8293-3D0E7B9B3E50}"/>
    <hyperlink ref="D511" r:id="rId510" tooltip="view journal details" display="https://www.scimagojr.com/journalsearch.php?q=21101073950&amp;tip=sid&amp;clean=0" xr:uid="{784CE4A7-3A16-467A-BC7F-60F235FEE6CC}"/>
    <hyperlink ref="D512" r:id="rId511" tooltip="view journal details" display="https://www.scimagojr.com/journalsearch.php?q=21100899527&amp;tip=sid&amp;clean=0" xr:uid="{3AC998B0-B33B-44EE-921A-6447BD74E3F2}"/>
    <hyperlink ref="D513" r:id="rId512" tooltip="view journal details" display="https://www.scimagojr.com/journalsearch.php?q=21101087366&amp;tip=sid&amp;clean=0" xr:uid="{6E3602AE-C905-4479-9E54-2486FF7D879B}"/>
    <hyperlink ref="D514" r:id="rId513" tooltip="view journal details" display="https://www.scimagojr.com/journalsearch.php?q=21100244653&amp;tip=sid&amp;clean=0" xr:uid="{534D5315-DF7D-40E8-B4AE-3302A70735EF}"/>
    <hyperlink ref="D515" r:id="rId514" tooltip="view journal details" display="https://www.scimagojr.com/journalsearch.php?q=21101093350&amp;tip=sid&amp;clean=0" xr:uid="{A18B7453-DC77-47D8-B92B-536B5B430844}"/>
    <hyperlink ref="D516" r:id="rId515" tooltip="view journal details" display="https://www.scimagojr.com/journalsearch.php?q=21100920133&amp;tip=sid&amp;clean=0" xr:uid="{03C3A16E-080D-4BA5-A9FA-2A5FD1EF976D}"/>
    <hyperlink ref="D517" r:id="rId516" tooltip="view journal details" display="https://www.scimagojr.com/journalsearch.php?q=21101152137&amp;tip=sid&amp;clean=0" xr:uid="{2B745A35-311F-489E-A273-F9FBE21D0778}"/>
    <hyperlink ref="D518" r:id="rId517" tooltip="view journal details" display="https://www.scimagojr.com/journalsearch.php?q=21101162835&amp;tip=sid&amp;clean=0" xr:uid="{FBD4F293-09E3-4BD1-BDFD-8D3FE29FF6E7}"/>
    <hyperlink ref="D519" r:id="rId518" tooltip="view journal details" display="https://www.scimagojr.com/journalsearch.php?q=21101152576&amp;tip=sid&amp;clean=0" xr:uid="{85DB9398-E972-4D02-8290-72FA80A24A07}"/>
    <hyperlink ref="D520" r:id="rId519" tooltip="view journal details" display="https://www.scimagojr.com/journalsearch.php?q=21100841277&amp;tip=sid&amp;clean=0" xr:uid="{E52B1A6A-FFD0-4158-A2F6-C1FE7398EC33}"/>
    <hyperlink ref="D521" r:id="rId520" tooltip="view journal details" display="https://www.scimagojr.com/journalsearch.php?q=21100210921&amp;tip=sid&amp;clean=0" xr:uid="{8DAA4F2D-D836-4A1D-96C7-FC9BC1351B27}"/>
    <hyperlink ref="D522" r:id="rId521" tooltip="view journal details" display="https://www.scimagojr.com/journalsearch.php?q=21100242411&amp;tip=sid&amp;clean=0" xr:uid="{D9472184-E5D6-4206-9461-00E1985A3B0C}"/>
    <hyperlink ref="D523" r:id="rId522" tooltip="view journal details" display="https://www.scimagojr.com/journalsearch.php?q=21101123075&amp;tip=sid&amp;clean=0" xr:uid="{18DD80D5-BAD5-4E08-ABD0-1714AD3FB32D}"/>
    <hyperlink ref="D524" r:id="rId523" tooltip="view journal details" display="https://www.scimagojr.com/journalsearch.php?q=14098&amp;tip=sid&amp;clean=0" xr:uid="{40A2A781-D0D6-4ED2-8CAF-A92FC261FD7C}"/>
    <hyperlink ref="D525" r:id="rId524" tooltip="view journal details" display="https://www.scimagojr.com/journalsearch.php?q=17300154836&amp;tip=sid&amp;clean=0" xr:uid="{CFBD5614-3559-4F49-854E-FFE99318EFBC}"/>
    <hyperlink ref="D526" r:id="rId525" tooltip="view journal details" display="https://www.scimagojr.com/journalsearch.php?q=21100847440&amp;tip=sid&amp;clean=0" xr:uid="{85C4C179-E6BA-4269-87A3-B8F1CF270410}"/>
    <hyperlink ref="D527" r:id="rId526" tooltip="view journal details" display="https://www.scimagojr.com/journalsearch.php?q=21100821128&amp;tip=sid&amp;clean=0" xr:uid="{B45E3F49-B240-4C13-AC84-3B5A68820048}"/>
    <hyperlink ref="D528" r:id="rId527" tooltip="view journal details" display="https://www.scimagojr.com/journalsearch.php?q=16227&amp;tip=sid&amp;clean=0" xr:uid="{95965DC9-935F-4B25-8910-3C3053447193}"/>
    <hyperlink ref="D529" r:id="rId528" tooltip="view journal details" display="https://www.scimagojr.com/journalsearch.php?q=5700153945&amp;tip=sid&amp;clean=0" xr:uid="{D814956B-FE58-42B4-9EB2-843673AA891A}"/>
    <hyperlink ref="D530" r:id="rId529" tooltip="view journal details" display="https://www.scimagojr.com/journalsearch.php?q=15455&amp;tip=sid&amp;clean=0" xr:uid="{012ED565-7A1A-44F3-A04E-8F282D810636}"/>
    <hyperlink ref="D531" r:id="rId530" tooltip="view journal details" display="https://www.scimagojr.com/journalsearch.php?q=21100790520&amp;tip=sid&amp;clean=0" xr:uid="{E857847E-F4A2-454B-B3C0-043C4DB7C95B}"/>
    <hyperlink ref="D532" r:id="rId531" tooltip="view journal details" display="https://www.scimagojr.com/journalsearch.php?q=21101060915&amp;tip=sid&amp;clean=0" xr:uid="{ED1AB062-3264-4010-9D56-6822E6609BF9}"/>
    <hyperlink ref="D533" r:id="rId532" tooltip="view journal details" display="https://www.scimagojr.com/journalsearch.php?q=15695&amp;tip=sid&amp;clean=0" xr:uid="{45BBDA42-8367-43C6-9FA2-F29EF690C979}"/>
    <hyperlink ref="D534" r:id="rId533" tooltip="view journal details" display="https://www.scimagojr.com/journalsearch.php?q=21100259507&amp;tip=sid&amp;clean=0" xr:uid="{5B4FAC28-7FD4-4B10-9551-F044BD4B895E}"/>
    <hyperlink ref="D535" r:id="rId534" tooltip="view journal details" display="https://www.scimagojr.com/journalsearch.php?q=21101098754&amp;tip=sid&amp;clean=0" xr:uid="{7BCA6359-A58F-4E3B-8590-73541D7C031F}"/>
    <hyperlink ref="D536" r:id="rId535" tooltip="view journal details" display="https://www.scimagojr.com/journalsearch.php?q=16239&amp;tip=sid&amp;clean=0" xr:uid="{F947F440-C459-4DE3-A64A-1317C9E5DAED}"/>
    <hyperlink ref="D537" r:id="rId536" tooltip="view journal details" display="https://www.scimagojr.com/journalsearch.php?q=21674&amp;tip=sid&amp;clean=0" xr:uid="{EC523CBB-4B22-4DC2-A6DB-F0AC3FB4752D}"/>
    <hyperlink ref="D538" r:id="rId537" tooltip="view journal details" display="https://www.scimagojr.com/journalsearch.php?q=21100858711&amp;tip=sid&amp;clean=0" xr:uid="{C154C1AB-9057-4E79-9D65-4C9628C87800}"/>
    <hyperlink ref="D539" r:id="rId538" tooltip="view journal details" display="https://www.scimagojr.com/journalsearch.php?q=21100228053&amp;tip=sid&amp;clean=0" xr:uid="{30D53578-228A-4C95-91C9-EBF9E5814950}"/>
    <hyperlink ref="D540" r:id="rId539" tooltip="view journal details" display="https://www.scimagojr.com/journalsearch.php?q=14298&amp;tip=sid&amp;clean=0" xr:uid="{729026D2-C22D-4F6A-8D25-8D9CA54DC20F}"/>
    <hyperlink ref="D541" r:id="rId540" tooltip="view journal details" display="https://www.scimagojr.com/journalsearch.php?q=21100264819&amp;tip=sid&amp;clean=0" xr:uid="{B64AA4F7-A709-414B-A7BE-3980C024413D}"/>
    <hyperlink ref="D542" r:id="rId541" tooltip="view journal details" display="https://www.scimagojr.com/journalsearch.php?q=21101091735&amp;tip=sid&amp;clean=0" xr:uid="{EE89D4CD-D567-42B8-AB54-AB31210AF237}"/>
    <hyperlink ref="D543" r:id="rId542" tooltip="view journal details" display="https://www.scimagojr.com/journalsearch.php?q=17521&amp;tip=sid&amp;clean=0" xr:uid="{A94B47C9-C81F-47E3-9DB7-264EAF7E2244}"/>
    <hyperlink ref="D544" r:id="rId543" tooltip="view journal details" display="https://www.scimagojr.com/journalsearch.php?q=12683&amp;tip=sid&amp;clean=0" xr:uid="{EFD53ACC-171A-4755-8DE5-775EB3D37C19}"/>
    <hyperlink ref="D545" r:id="rId544" tooltip="view journal details" display="https://www.scimagojr.com/journalsearch.php?q=5800171965&amp;tip=sid&amp;clean=0" xr:uid="{D16AE220-571C-43F8-A025-5A09C59BECEC}"/>
    <hyperlink ref="D546" r:id="rId545" tooltip="view journal details" display="https://www.scimagojr.com/journalsearch.php?q=21100830426&amp;tip=sid&amp;clean=0" xr:uid="{E58D3EE7-9A70-4CD1-B7CD-C3C7885A0F66}"/>
    <hyperlink ref="D547" r:id="rId546" tooltip="view journal details" display="https://www.scimagojr.com/journalsearch.php?q=21100792108&amp;tip=sid&amp;clean=0" xr:uid="{4B00BB4A-4B8A-417A-B79F-9ED1AF883AE7}"/>
    <hyperlink ref="D548" r:id="rId547" tooltip="view journal details" display="https://www.scimagojr.com/journalsearch.php?q=21101061829&amp;tip=sid&amp;clean=0" xr:uid="{422F2402-CEFC-4453-980B-55EDBF86B5BF}"/>
    <hyperlink ref="D549" r:id="rId548" tooltip="view journal details" display="https://www.scimagojr.com/journalsearch.php?q=25049&amp;tip=sid&amp;clean=0" xr:uid="{DD42B7E6-C19B-4ED1-8A13-89CD04AF7F56}"/>
    <hyperlink ref="D550" r:id="rId549" tooltip="view journal details" display="https://www.scimagojr.com/journalsearch.php?q=21100407408&amp;tip=sid&amp;clean=0" xr:uid="{02E43891-5A6A-4599-87FE-87910EB15A69}"/>
    <hyperlink ref="D551" r:id="rId550" tooltip="view journal details" display="https://www.scimagojr.com/journalsearch.php?q=21101033127&amp;tip=sid&amp;clean=0" xr:uid="{00C7B084-471E-48AA-89D9-46FD73DA8CF8}"/>
    <hyperlink ref="D552" r:id="rId551" tooltip="view journal details" display="https://www.scimagojr.com/journalsearch.php?q=21101060912&amp;tip=sid&amp;clean=0" xr:uid="{6C82E253-51F7-4B6E-BD67-56A783DA8255}"/>
    <hyperlink ref="D553" r:id="rId552" tooltip="view journal details" display="https://www.scimagojr.com/journalsearch.php?q=12365&amp;tip=sid&amp;clean=0" xr:uid="{B09093C0-3098-49B2-BC83-560A44E8C415}"/>
    <hyperlink ref="D554" r:id="rId553" tooltip="view journal details" display="https://www.scimagojr.com/journalsearch.php?q=21101052925&amp;tip=sid&amp;clean=0" xr:uid="{2B375524-FB4A-42F0-98AE-2A4C9005475F}"/>
    <hyperlink ref="D555" r:id="rId554" tooltip="view journal details" display="https://www.scimagojr.com/journalsearch.php?q=21100265065&amp;tip=sid&amp;clean=0" xr:uid="{462972D6-CD7C-4BEC-838C-FA4E923B5C95}"/>
    <hyperlink ref="D556" r:id="rId555" tooltip="view journal details" display="https://www.scimagojr.com/journalsearch.php?q=21101053425&amp;tip=sid&amp;clean=0" xr:uid="{2E405389-57F1-47F3-B2A9-EACB8D61407E}"/>
    <hyperlink ref="D557" r:id="rId556" tooltip="view journal details" display="https://www.scimagojr.com/journalsearch.php?q=21101016919&amp;tip=sid&amp;clean=0" xr:uid="{ECB30B5F-88EC-4B4D-89C6-ECDDC14F0675}"/>
    <hyperlink ref="D558" r:id="rId557" tooltip="view journal details" display="https://www.scimagojr.com/journalsearch.php?q=21101114559&amp;tip=sid&amp;clean=0" xr:uid="{A8736433-7168-4226-BEF0-42DBEFCB9EF0}"/>
    <hyperlink ref="D559" r:id="rId558" tooltip="view journal details" display="https://www.scimagojr.com/journalsearch.php?q=21100944126&amp;tip=sid&amp;clean=0" xr:uid="{0D25D32D-2411-405B-837D-2F5FBCA470B0}"/>
    <hyperlink ref="D560" r:id="rId559" tooltip="view journal details" display="https://www.scimagojr.com/journalsearch.php?q=21100235823&amp;tip=sid&amp;clean=0" xr:uid="{B7C15B81-0E67-4764-8E29-40DD4645706E}"/>
    <hyperlink ref="D561" r:id="rId560" tooltip="view journal details" display="https://www.scimagojr.com/journalsearch.php?q=13399&amp;tip=sid&amp;clean=0" xr:uid="{2DFBB379-BA95-41CF-B127-B28F44E94ADE}"/>
    <hyperlink ref="D562" r:id="rId561" tooltip="view journal details" display="https://www.scimagojr.com/journalsearch.php?q=16323&amp;tip=sid&amp;clean=0" xr:uid="{A81F516D-4725-4D7E-926E-9490C6B037AF}"/>
    <hyperlink ref="D563" r:id="rId562" tooltip="view journal details" display="https://www.scimagojr.com/journalsearch.php?q=21100935115&amp;tip=sid&amp;clean=0" xr:uid="{5730119D-3F7D-42F3-A9C6-AAACFC60FB8B}"/>
    <hyperlink ref="D564" r:id="rId563" tooltip="view journal details" display="https://www.scimagojr.com/journalsearch.php?q=21100945716&amp;tip=sid&amp;clean=0" xr:uid="{0110AB9C-87C3-4403-A242-8FC7CDFB9BF0}"/>
    <hyperlink ref="D565" r:id="rId564" tooltip="view journal details" display="https://www.scimagojr.com/journalsearch.php?q=21100924840&amp;tip=sid&amp;clean=0" xr:uid="{BC98D09C-FACC-43AC-A92A-D8C01EF0EF89}"/>
    <hyperlink ref="D566" r:id="rId565" tooltip="view journal details" display="https://www.scimagojr.com/journalsearch.php?q=21100885611&amp;tip=sid&amp;clean=0" xr:uid="{8E981EAC-1F5C-4815-8F48-C51525E38B84}"/>
    <hyperlink ref="D567" r:id="rId566" tooltip="view journal details" display="https://www.scimagojr.com/journalsearch.php?q=21101154265&amp;tip=sid&amp;clean=0" xr:uid="{A06A8FC6-A009-4D98-9F81-685F5E81FF24}"/>
    <hyperlink ref="D568" r:id="rId567" tooltip="view journal details" display="https://www.scimagojr.com/journalsearch.php?q=21100850516&amp;tip=sid&amp;clean=0" xr:uid="{8A097DFE-CF85-478C-A3A1-AC0F7557CC06}"/>
    <hyperlink ref="D569" r:id="rId568" tooltip="view journal details" display="https://www.scimagojr.com/journalsearch.php?q=23416&amp;tip=sid&amp;clean=0" xr:uid="{7B206A43-E5C4-451E-8B99-1712E9D49603}"/>
    <hyperlink ref="D570" r:id="rId569" tooltip="view journal details" display="https://www.scimagojr.com/journalsearch.php?q=21100400180&amp;tip=sid&amp;clean=0" xr:uid="{F4ECF91D-57A2-4A18-A9F5-AA252A7D1078}"/>
    <hyperlink ref="D571" r:id="rId570" tooltip="view journal details" display="https://www.scimagojr.com/journalsearch.php?q=21100935074&amp;tip=sid&amp;clean=0" xr:uid="{99855361-BA8E-44E3-A2DF-A156E4CA7FD1}"/>
    <hyperlink ref="D572" r:id="rId571" tooltip="view journal details" display="https://www.scimagojr.com/journalsearch.php?q=5000154506&amp;tip=sid&amp;clean=0" xr:uid="{C5282005-4110-4F68-A953-04944916B4BF}"/>
    <hyperlink ref="D573" r:id="rId572" tooltip="view journal details" display="https://www.scimagojr.com/journalsearch.php?q=19700169117&amp;tip=sid&amp;clean=0" xr:uid="{0C544AD2-683B-489A-9A38-DE161F282D85}"/>
    <hyperlink ref="D574" r:id="rId573" tooltip="view journal details" display="https://www.scimagojr.com/journalsearch.php?q=21100228747&amp;tip=sid&amp;clean=0" xr:uid="{C9300DAA-1C84-462A-9A15-A23B92805E09}"/>
    <hyperlink ref="D575" r:id="rId574" tooltip="view journal details" display="https://www.scimagojr.com/journalsearch.php?q=21100784265&amp;tip=sid&amp;clean=0" xr:uid="{BD5DF334-BED8-4510-BDC1-39CF77542BF7}"/>
    <hyperlink ref="D576" r:id="rId575" tooltip="view journal details" display="https://www.scimagojr.com/journalsearch.php?q=21100365076&amp;tip=sid&amp;clean=0" xr:uid="{29EE5391-7BC0-4886-934A-851FDDBDBE3C}"/>
    <hyperlink ref="D577" r:id="rId576" tooltip="view journal details" display="https://www.scimagojr.com/journalsearch.php?q=21101023953&amp;tip=sid&amp;clean=0" xr:uid="{51EC1B19-12C4-4E3E-8B10-11E52B90E454}"/>
    <hyperlink ref="D578" r:id="rId577" tooltip="view journal details" display="https://www.scimagojr.com/journalsearch.php?q=21100239836&amp;tip=sid&amp;clean=0" xr:uid="{31B2FF13-C7FD-4BEB-B43D-64F1C48E0037}"/>
    <hyperlink ref="D579" r:id="rId578" tooltip="view journal details" display="https://www.scimagojr.com/journalsearch.php?q=21101037907&amp;tip=sid&amp;clean=0" xr:uid="{14C3A0C4-9970-4555-84B7-9B253A86928B}"/>
    <hyperlink ref="D580" r:id="rId579" tooltip="view journal details" display="https://www.scimagojr.com/journalsearch.php?q=8500153124&amp;tip=sid&amp;clean=0" xr:uid="{770B7086-824B-4870-9601-D5533D45045B}"/>
    <hyperlink ref="D581" r:id="rId580" tooltip="view journal details" display="https://www.scimagojr.com/journalsearch.php?q=21101017894&amp;tip=sid&amp;clean=0" xr:uid="{75923F64-E4FD-4824-8275-2849C27364A1}"/>
    <hyperlink ref="D582" r:id="rId581" tooltip="view journal details" display="https://www.scimagojr.com/journalsearch.php?q=21100877177&amp;tip=sid&amp;clean=0" xr:uid="{516D7423-CED0-49EF-89CE-8C41FBBE2C8E}"/>
    <hyperlink ref="D583" r:id="rId582" tooltip="view journal details" display="https://www.scimagojr.com/journalsearch.php?q=21101039257&amp;tip=sid&amp;clean=0" xr:uid="{0C2157F5-355E-4700-85AC-05BE60EA9FD7}"/>
    <hyperlink ref="D584" r:id="rId583" tooltip="view journal details" display="https://www.scimagojr.com/journalsearch.php?q=18200156703&amp;tip=sid&amp;clean=0" xr:uid="{E8344B01-3D62-471B-9EA3-E3ED80A419B1}"/>
    <hyperlink ref="D585" r:id="rId584" tooltip="view journal details" display="https://www.scimagojr.com/journalsearch.php?q=21101061457&amp;tip=sid&amp;clean=0" xr:uid="{A8506A37-FAF0-4B08-A504-27054AB07792}"/>
    <hyperlink ref="D586" r:id="rId585" tooltip="view journal details" display="https://www.scimagojr.com/journalsearch.php?q=21100824449&amp;tip=sid&amp;clean=0" xr:uid="{BD8D5C89-D529-4302-AF12-105B673EFAE7}"/>
    <hyperlink ref="D587" r:id="rId586" tooltip="view journal details" display="https://www.scimagojr.com/journalsearch.php?q=21101057643&amp;tip=sid&amp;clean=0" xr:uid="{8DEA36A0-A0F2-4DD6-A6D2-6E63F02E96A9}"/>
    <hyperlink ref="D588" r:id="rId587" tooltip="view journal details" display="https://www.scimagojr.com/journalsearch.php?q=21101052717&amp;tip=sid&amp;clean=0" xr:uid="{E9D963D4-64E0-452D-8107-CADDF605FD2C}"/>
    <hyperlink ref="D589" r:id="rId588" tooltip="view journal details" display="https://www.scimagojr.com/journalsearch.php?q=21101057019&amp;tip=sid&amp;clean=0" xr:uid="{FAE83150-4A74-495E-A44A-C4928B07D90E}"/>
    <hyperlink ref="D590" r:id="rId589" tooltip="view journal details" display="https://www.scimagojr.com/journalsearch.php?q=21101045040&amp;tip=sid&amp;clean=0" xr:uid="{5E208FB1-3C48-49D4-8B6A-6BC6C949D147}"/>
    <hyperlink ref="D591" r:id="rId590" tooltip="view journal details" display="https://www.scimagojr.com/journalsearch.php?q=21101040698&amp;tip=sid&amp;clean=0" xr:uid="{9033CDCF-F746-499E-ACB5-4992D724B8BA}"/>
    <hyperlink ref="D592" r:id="rId591" tooltip="view journal details" display="https://www.scimagojr.com/journalsearch.php?q=25902&amp;tip=sid&amp;clean=0" xr:uid="{A88C6B29-8CB0-40BE-AA3B-E131F1125028}"/>
    <hyperlink ref="D593" r:id="rId592" tooltip="view journal details" display="https://www.scimagojr.com/journalsearch.php?q=21101055871&amp;tip=sid&amp;clean=0" xr:uid="{7A2D0A93-4309-44D0-810C-8093568BC5F8}"/>
    <hyperlink ref="D594" r:id="rId593" tooltip="view journal details" display="https://www.scimagojr.com/journalsearch.php?q=21100244605&amp;tip=sid&amp;clean=0" xr:uid="{BD4B403B-8813-4B13-9BC9-F8A9AED11899}"/>
    <hyperlink ref="D595" r:id="rId594" tooltip="view journal details" display="https://www.scimagojr.com/journalsearch.php?q=21100329301&amp;tip=sid&amp;clean=0" xr:uid="{7A58DC83-01E3-4FC9-A4B9-D970A0A1A7D0}"/>
    <hyperlink ref="D596" r:id="rId595" tooltip="view journal details" display="https://www.scimagojr.com/journalsearch.php?q=21100811504&amp;tip=sid&amp;clean=0" xr:uid="{870ED1F5-935C-4D9D-AE6C-310D95805F71}"/>
    <hyperlink ref="D597" r:id="rId596" tooltip="view journal details" display="https://www.scimagojr.com/journalsearch.php?q=21100934785&amp;tip=sid&amp;clean=0" xr:uid="{26C92327-A0DA-442F-BEEB-CE5EE84B37DE}"/>
    <hyperlink ref="D598" r:id="rId597" tooltip="view journal details" display="https://www.scimagojr.com/journalsearch.php?q=21101152593&amp;tip=sid&amp;clean=0" xr:uid="{8AD7A24B-F12D-4E06-B8AB-5134A43FE3B3}"/>
    <hyperlink ref="D599" r:id="rId598" tooltip="view journal details" display="https://www.scimagojr.com/journalsearch.php?q=21101152535&amp;tip=sid&amp;clean=0" xr:uid="{08C33E37-AA76-4501-8F48-8984A750D02D}"/>
    <hyperlink ref="D600" r:id="rId599" tooltip="view journal details" display="https://www.scimagojr.com/journalsearch.php?q=11200153522&amp;tip=sid&amp;clean=0" xr:uid="{61F5AA1B-3E01-46DE-8ADD-A91F4E37EC4C}"/>
    <hyperlink ref="D601" r:id="rId600" tooltip="view journal details" display="https://www.scimagojr.com/journalsearch.php?q=19192&amp;tip=sid&amp;clean=0" xr:uid="{7ED75C13-2DBC-43CE-83AB-9FEE94E6AA61}"/>
    <hyperlink ref="D602" r:id="rId601" tooltip="view journal details" display="https://www.scimagojr.com/journalsearch.php?q=7200153103&amp;tip=sid&amp;clean=0" xr:uid="{AF2BBE4E-680F-45A9-889E-CDB08BF4C5C3}"/>
    <hyperlink ref="D603" r:id="rId602" tooltip="view journal details" display="https://www.scimagojr.com/journalsearch.php?q=21101088438&amp;tip=sid&amp;clean=0" xr:uid="{9D2F7095-7D32-4912-A603-BC398D896455}"/>
    <hyperlink ref="D604" r:id="rId603" tooltip="view journal details" display="https://www.scimagojr.com/journalsearch.php?q=21101133629&amp;tip=sid&amp;clean=0" xr:uid="{2D386D1D-3460-4C30-B421-2D015ED13E06}"/>
    <hyperlink ref="D605" r:id="rId604" tooltip="view journal details" display="https://www.scimagojr.com/journalsearch.php?q=5700165146&amp;tip=sid&amp;clean=0" xr:uid="{0FB2AB2D-73FB-4080-B2AE-357941654FAE}"/>
    <hyperlink ref="D606" r:id="rId605" tooltip="view journal details" display="https://www.scimagojr.com/journalsearch.php?q=21100421902&amp;tip=sid&amp;clean=0" xr:uid="{937BD84F-5D7D-4D51-8DE4-72E6D14A15D5}"/>
    <hyperlink ref="D607" r:id="rId606" tooltip="view journal details" display="https://www.scimagojr.com/journalsearch.php?q=21100922953&amp;tip=sid&amp;clean=0" xr:uid="{CFFC0C26-1CFC-46E0-9E49-667F32D8E002}"/>
    <hyperlink ref="D608" r:id="rId607" tooltip="view journal details" display="https://www.scimagojr.com/journalsearch.php?q=25087&amp;tip=sid&amp;clean=0" xr:uid="{9A7FBD8E-7B12-4A13-9F61-F60032D6EAB4}"/>
    <hyperlink ref="D609" r:id="rId608" tooltip="view journal details" display="https://www.scimagojr.com/journalsearch.php?q=21101126462&amp;tip=sid&amp;clean=0" xr:uid="{999A623B-5565-492E-A837-69981BC47AAF}"/>
    <hyperlink ref="D610" r:id="rId609" tooltip="view journal details" display="https://www.scimagojr.com/journalsearch.php?q=21100845376&amp;tip=sid&amp;clean=0" xr:uid="{D1518C3A-857D-4144-A91A-AB09F9037F7D}"/>
    <hyperlink ref="D611" r:id="rId610" tooltip="view journal details" display="https://www.scimagojr.com/journalsearch.php?q=21101032706&amp;tip=sid&amp;clean=0" xr:uid="{5579C9D8-6A9F-4939-BB17-EAFF8206B81A}"/>
    <hyperlink ref="D612" r:id="rId611" tooltip="view journal details" display="https://www.scimagojr.com/journalsearch.php?q=21101045764&amp;tip=sid&amp;clean=0" xr:uid="{0A0A1D46-2A91-44E5-83B8-C56DF1823411}"/>
    <hyperlink ref="D613" r:id="rId612" tooltip="view journal details" display="https://www.scimagojr.com/journalsearch.php?q=21100784268&amp;tip=sid&amp;clean=0" xr:uid="{C75B508C-4726-4FF6-9E22-8B4CDD283ADE}"/>
    <hyperlink ref="D614" r:id="rId613" tooltip="view journal details" display="https://www.scimagojr.com/journalsearch.php?q=21101045035&amp;tip=sid&amp;clean=0" xr:uid="{9EA0BDEB-0B75-4D5C-8CA9-4DD8A76A1E2D}"/>
    <hyperlink ref="D615" r:id="rId614" tooltip="view journal details" display="https://www.scimagojr.com/journalsearch.php?q=21644&amp;tip=sid&amp;clean=0" xr:uid="{5F8E1E39-97CA-40F9-A9BD-EAC8C7902FD2}"/>
    <hyperlink ref="D616" r:id="rId615" tooltip="view journal details" display="https://www.scimagojr.com/journalsearch.php?q=13818&amp;tip=sid&amp;clean=0" xr:uid="{92B83675-D243-4551-9079-C9DD4F4F1163}"/>
    <hyperlink ref="D617" r:id="rId616" tooltip="view journal details" display="https://www.scimagojr.com/journalsearch.php?q=21101043235&amp;tip=sid&amp;clean=0" xr:uid="{E975FCBE-6794-4CEB-831C-447DA12A97B2}"/>
    <hyperlink ref="D618" r:id="rId617" tooltip="view journal details" display="https://www.scimagojr.com/journalsearch.php?q=21100865932&amp;tip=sid&amp;clean=0" xr:uid="{35D6FE49-B401-4493-AF77-65D869A56D8D}"/>
    <hyperlink ref="D619" r:id="rId618" tooltip="view journal details" display="https://www.scimagojr.com/journalsearch.php?q=15718&amp;tip=sid&amp;clean=0" xr:uid="{D76031DB-6B8D-46F3-B0B5-629D6636093E}"/>
    <hyperlink ref="D620" r:id="rId619" tooltip="view journal details" display="https://www.scimagojr.com/journalsearch.php?q=21100218075&amp;tip=sid&amp;clean=0" xr:uid="{306F4604-E84D-4DBF-862F-C096ABD824C2}"/>
    <hyperlink ref="D621" r:id="rId620" tooltip="view journal details" display="https://www.scimagojr.com/journalsearch.php?q=21101050073&amp;tip=sid&amp;clean=0" xr:uid="{6244E422-8783-4185-9481-3B582BC647F8}"/>
    <hyperlink ref="D622" r:id="rId621" tooltip="view journal details" display="https://www.scimagojr.com/journalsearch.php?q=21100865914&amp;tip=sid&amp;clean=0" xr:uid="{C937AE2A-7C42-4766-95F3-CAC3D54D39EA}"/>
    <hyperlink ref="D623" r:id="rId622" tooltip="view journal details" display="https://www.scimagojr.com/journalsearch.php?q=144734&amp;tip=sid&amp;clean=0" xr:uid="{F7B1F953-3BBF-4A4E-A7C7-CD026C095FAB}"/>
    <hyperlink ref="D624" r:id="rId623" tooltip="view journal details" display="https://www.scimagojr.com/journalsearch.php?q=21100901783&amp;tip=sid&amp;clean=0" xr:uid="{6CAFC197-40B7-4451-B23C-F1BCC49793B3}"/>
    <hyperlink ref="D625" r:id="rId624" tooltip="view journal details" display="https://www.scimagojr.com/journalsearch.php?q=21100828130&amp;tip=sid&amp;clean=0" xr:uid="{BEF11C95-5F26-4864-9B71-498C9A520BDA}"/>
    <hyperlink ref="D626" r:id="rId625" tooltip="view journal details" display="https://www.scimagojr.com/journalsearch.php?q=21100900135&amp;tip=sid&amp;clean=0" xr:uid="{5881E44C-7C9D-4024-B8FF-6C453618DFAD}"/>
    <hyperlink ref="D627" r:id="rId626" tooltip="view journal details" display="https://www.scimagojr.com/journalsearch.php?q=90482&amp;tip=sid&amp;clean=0" xr:uid="{F84D0490-0D36-4AE8-82A9-E19D5F7640EC}"/>
    <hyperlink ref="D628" r:id="rId627" tooltip="view journal details" display="https://www.scimagojr.com/journalsearch.php?q=21100829149&amp;tip=sid&amp;clean=0" xr:uid="{4B749523-E52D-4C1E-B1B5-4F2BB07F2A28}"/>
    <hyperlink ref="D629" r:id="rId628" tooltip="view journal details" display="https://www.scimagojr.com/journalsearch.php?q=55037&amp;tip=sid&amp;clean=0" xr:uid="{5E1C71C1-357D-4FC6-A385-D4169BBE779F}"/>
    <hyperlink ref="D630" r:id="rId629" tooltip="view journal details" display="https://www.scimagojr.com/journalsearch.php?q=21101034030&amp;tip=sid&amp;clean=0" xr:uid="{60BB2904-0848-4F06-A841-607CF6752F2F}"/>
    <hyperlink ref="D631" r:id="rId630" tooltip="view journal details" display="https://www.scimagojr.com/journalsearch.php?q=110097&amp;tip=sid&amp;clean=0" xr:uid="{9568931D-1D63-4B18-B209-FEAD019AE6DE}"/>
    <hyperlink ref="D632" r:id="rId631" tooltip="view journal details" display="https://www.scimagojr.com/journalsearch.php?q=21100287304&amp;tip=sid&amp;clean=0" xr:uid="{09DF9CFD-C28B-4C9C-B2AC-83E4FB6235C9}"/>
    <hyperlink ref="D633" r:id="rId632" tooltip="view journal details" display="https://www.scimagojr.com/journalsearch.php?q=21101016920&amp;tip=sid&amp;clean=0" xr:uid="{CC67DA21-5EDC-4330-A784-1285B301389E}"/>
    <hyperlink ref="D634" r:id="rId633" tooltip="view journal details" display="https://www.scimagojr.com/journalsearch.php?q=21100872375&amp;tip=sid&amp;clean=0" xr:uid="{5C72D32A-6ABA-4D84-924F-C7E19EE2CED2}"/>
    <hyperlink ref="D635" r:id="rId634" tooltip="view journal details" display="https://www.scimagojr.com/journalsearch.php?q=19900188395&amp;tip=sid&amp;clean=0" xr:uid="{93967C01-0A61-4CDB-8642-60D23F2B4FA7}"/>
    <hyperlink ref="D636" r:id="rId635" tooltip="view journal details" display="https://www.scimagojr.com/journalsearch.php?q=21100868866&amp;tip=sid&amp;clean=0" xr:uid="{87FE1506-C173-458A-B58A-70C6E0F7C6B0}"/>
    <hyperlink ref="D637" r:id="rId636" tooltip="view journal details" display="https://www.scimagojr.com/journalsearch.php?q=145698&amp;tip=sid&amp;clean=0" xr:uid="{E5DB4FB5-BF1D-4307-AA1C-822FD921E69A}"/>
    <hyperlink ref="D638" r:id="rId637" tooltip="view journal details" display="https://www.scimagojr.com/journalsearch.php?q=21101087357&amp;tip=sid&amp;clean=0" xr:uid="{48C3CA3B-B324-4E82-8597-336AF2E15004}"/>
    <hyperlink ref="D639" r:id="rId638" tooltip="view journal details" display="https://www.scimagojr.com/journalsearch.php?q=17700156417&amp;tip=sid&amp;clean=0" xr:uid="{5654F1A4-8C8A-423D-B254-C5DEDC5B15D5}"/>
    <hyperlink ref="D640" r:id="rId639" tooltip="view journal details" display="https://www.scimagojr.com/journalsearch.php?q=21101167593&amp;tip=sid&amp;clean=0" xr:uid="{9F85D104-E09A-481F-A455-18D919F7BD20}"/>
    <hyperlink ref="D641" r:id="rId640" tooltip="view journal details" display="https://www.scimagojr.com/journalsearch.php?q=21101152866&amp;tip=sid&amp;clean=0" xr:uid="{C5AA589B-51B3-41A8-97E1-9392A52510E5}"/>
    <hyperlink ref="D642" r:id="rId641" tooltip="view journal details" display="https://www.scimagojr.com/journalsearch.php?q=11800154588&amp;tip=sid&amp;clean=0" xr:uid="{30FD3DFA-F591-4BC3-998A-A71525AAA3B1}"/>
    <hyperlink ref="D643" r:id="rId642" tooltip="view journal details" display="https://www.scimagojr.com/journalsearch.php?q=21101169073&amp;tip=sid&amp;clean=0" xr:uid="{D42BE2F6-EC18-47A9-8F71-C9E43F19B058}"/>
    <hyperlink ref="D644" r:id="rId643" tooltip="view journal details" display="https://www.scimagojr.com/journalsearch.php?q=21101072123&amp;tip=sid&amp;clean=0" xr:uid="{BFA9A782-69CD-41F2-B0E3-29884C7BAFB6}"/>
    <hyperlink ref="D645" r:id="rId644" tooltip="view journal details" display="https://www.scimagojr.com/journalsearch.php?q=21100242828&amp;tip=sid&amp;clean=0" xr:uid="{19BB7170-1D6C-49F2-ADCE-5B8372307DDD}"/>
    <hyperlink ref="D646" r:id="rId645" tooltip="view journal details" display="https://www.scimagojr.com/journalsearch.php?q=21101021442&amp;tip=sid&amp;clean=0" xr:uid="{82EC0799-3136-465D-99C8-F875602EC0BD}"/>
    <hyperlink ref="D647" r:id="rId646" tooltip="view journal details" display="https://www.scimagojr.com/journalsearch.php?q=16200154747&amp;tip=sid&amp;clean=0" xr:uid="{21253EB9-32C8-473D-BD94-2CBF82A0FE10}"/>
    <hyperlink ref="D648" r:id="rId647" tooltip="view journal details" display="https://www.scimagojr.com/journalsearch.php?q=21101048345&amp;tip=sid&amp;clean=0" xr:uid="{69982DE0-B5EE-4CA5-9A7F-EBCA15E00AAE}"/>
    <hyperlink ref="D649" r:id="rId648" tooltip="view journal details" display="https://www.scimagojr.com/journalsearch.php?q=13413&amp;tip=sid&amp;clean=0" xr:uid="{071728C1-377B-4672-961E-E17268F5EBD9}"/>
    <hyperlink ref="D650" r:id="rId649" tooltip="view journal details" display="https://www.scimagojr.com/journalsearch.php?q=21100944569&amp;tip=sid&amp;clean=0" xr:uid="{4A80E7AB-299C-43C2-A388-B6749105C2F6}"/>
    <hyperlink ref="D651" r:id="rId650" tooltip="view journal details" display="https://www.scimagojr.com/journalsearch.php?q=21100862474&amp;tip=sid&amp;clean=0" xr:uid="{DBD2BB21-B33A-4D75-B20C-255AA0843A2C}"/>
    <hyperlink ref="D652" r:id="rId651" tooltip="view journal details" display="https://www.scimagojr.com/journalsearch.php?q=21100793841&amp;tip=sid&amp;clean=0" xr:uid="{B8831243-E808-42DD-9BBF-4F5360C79E6C}"/>
    <hyperlink ref="D653" r:id="rId652" tooltip="view journal details" display="https://www.scimagojr.com/journalsearch.php?q=19700172902&amp;tip=sid&amp;clean=0" xr:uid="{82418D88-DBDF-481E-B987-17AC687309CF}"/>
    <hyperlink ref="D654" r:id="rId653" tooltip="view journal details" display="https://www.scimagojr.com/journalsearch.php?q=9500154032&amp;tip=sid&amp;clean=0" xr:uid="{101D93C6-4223-44B3-968F-4B33EB1186E7}"/>
    <hyperlink ref="D655" r:id="rId654" tooltip="view journal details" display="https://www.scimagojr.com/journalsearch.php?q=21100920038&amp;tip=sid&amp;clean=0" xr:uid="{D13A95F3-8B4B-4DD2-BD21-F285D6AEAC52}"/>
    <hyperlink ref="D656" r:id="rId655" tooltip="view journal details" display="https://www.scimagojr.com/journalsearch.php?q=19157&amp;tip=sid&amp;clean=0" xr:uid="{A1601FCA-1676-4060-9379-D21D20EF6BF5}"/>
    <hyperlink ref="D657" r:id="rId656" tooltip="view journal details" display="https://www.scimagojr.com/journalsearch.php?q=21100927902&amp;tip=sid&amp;clean=0" xr:uid="{56E147F1-F687-439F-947A-06323A5F5BFD}"/>
    <hyperlink ref="D658" r:id="rId657" tooltip="view journal details" display="https://www.scimagojr.com/journalsearch.php?q=21101039805&amp;tip=sid&amp;clean=0" xr:uid="{7E59887B-45D5-4A92-A648-621E06DD7583}"/>
    <hyperlink ref="D659" r:id="rId658" tooltip="view journal details" display="https://www.scimagojr.com/journalsearch.php?q=21100902690&amp;tip=sid&amp;clean=0" xr:uid="{ECD7AA1C-D178-4A10-9892-CD8A6D2290DD}"/>
    <hyperlink ref="D660" r:id="rId659" tooltip="view journal details" display="https://www.scimagojr.com/journalsearch.php?q=21101054768&amp;tip=sid&amp;clean=0" xr:uid="{9B2225A7-9195-4F56-9EAE-C5A4E30051E9}"/>
    <hyperlink ref="D661" r:id="rId660" tooltip="view journal details" display="https://www.scimagojr.com/journalsearch.php?q=146189&amp;tip=sid&amp;clean=0" xr:uid="{1DC98FFC-C472-452B-BCAB-28FD7102ADB3}"/>
    <hyperlink ref="D662" r:id="rId661" tooltip="view journal details" display="https://www.scimagojr.com/journalsearch.php?q=21100235613&amp;tip=sid&amp;clean=0" xr:uid="{5CEA9605-4F70-4AFA-B752-DD872D63D3F1}"/>
    <hyperlink ref="D663" r:id="rId662" tooltip="view journal details" display="https://www.scimagojr.com/journalsearch.php?q=21100977380&amp;tip=sid&amp;clean=0" xr:uid="{7D0DD239-C56F-48CA-BBC3-5FAC6574FAED}"/>
    <hyperlink ref="D664" r:id="rId663" tooltip="view journal details" display="https://www.scimagojr.com/journalsearch.php?q=21101172919&amp;tip=sid&amp;clean=0" xr:uid="{151D25F5-2B1F-486B-A383-FF98D95C5501}"/>
    <hyperlink ref="D665" r:id="rId664" tooltip="view journal details" display="https://www.scimagojr.com/journalsearch.php?q=21100235820&amp;tip=sid&amp;clean=0" xr:uid="{FF2F7543-92DB-44FA-8843-83BDDD1AD44B}"/>
    <hyperlink ref="D666" r:id="rId665" tooltip="view journal details" display="https://www.scimagojr.com/journalsearch.php?q=7200153132&amp;tip=sid&amp;clean=0" xr:uid="{E62B0339-0C24-49A0-8E61-5524B8FBCC91}"/>
    <hyperlink ref="D667" r:id="rId666" tooltip="view journal details" display="https://www.scimagojr.com/journalsearch.php?q=18700156726&amp;tip=sid&amp;clean=0" xr:uid="{533104FE-0B87-43BD-9B4B-3CB5B1EB5379}"/>
    <hyperlink ref="D668" r:id="rId667" tooltip="view journal details" display="https://www.scimagojr.com/journalsearch.php?q=21101134367&amp;tip=sid&amp;clean=0" xr:uid="{34BF399C-E9AF-4FA4-AE3C-F4E7AF75714C}"/>
    <hyperlink ref="D669" r:id="rId668" tooltip="view journal details" display="https://www.scimagojr.com/journalsearch.php?q=13201&amp;tip=sid&amp;clean=0" xr:uid="{9702EDE4-27C5-4091-9F7B-48BF0B01376D}"/>
    <hyperlink ref="D670" r:id="rId669" tooltip="view journal details" display="https://www.scimagojr.com/journalsearch.php?q=23370&amp;tip=sid&amp;clean=0" xr:uid="{153F38A6-909C-4725-A239-F38BB081EF48}"/>
    <hyperlink ref="D671" r:id="rId670" tooltip="view journal details" display="https://www.scimagojr.com/journalsearch.php?q=21101062584&amp;tip=sid&amp;clean=0" xr:uid="{EB8F5758-F316-4159-954B-19091AC07869}"/>
    <hyperlink ref="D672" r:id="rId671" tooltip="view journal details" display="https://www.scimagojr.com/journalsearch.php?q=21101056812&amp;tip=sid&amp;clean=0" xr:uid="{B09DA41A-853E-45D9-9EBC-FEF06C9E0DE1}"/>
    <hyperlink ref="D673" r:id="rId672" tooltip="view journal details" display="https://www.scimagojr.com/journalsearch.php?q=21101152743&amp;tip=sid&amp;clean=0" xr:uid="{2C87FFD2-EE94-4AE9-B240-BE1E3578AAF2}"/>
  </hyperlinks>
  <pageMargins left="0.7" right="0.7" top="0.75" bottom="0.75" header="0.3" footer="0.3"/>
  <legacyDrawing r:id="rId67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F2AE-5EE2-4654-B48C-BA4D7D0CB775}">
  <dimension ref="A1:O1122"/>
  <sheetViews>
    <sheetView tabSelected="1" workbookViewId="0"/>
  </sheetViews>
  <sheetFormatPr defaultColWidth="8.7109375" defaultRowHeight="15" x14ac:dyDescent="0.25"/>
  <cols>
    <col min="1" max="1" width="5" style="20" bestFit="1" customWidth="1"/>
    <col min="2" max="2" width="56.5703125" style="20" customWidth="1"/>
    <col min="3" max="3" width="8.28515625" style="20" customWidth="1"/>
    <col min="4" max="4" width="7.5703125" style="20" customWidth="1"/>
    <col min="5" max="5" width="6.42578125" style="20" customWidth="1"/>
    <col min="6" max="6" width="5.7109375" style="20" customWidth="1"/>
    <col min="7" max="7" width="11.140625" style="21" bestFit="1" customWidth="1"/>
    <col min="8" max="8" width="8.28515625" style="14" bestFit="1" customWidth="1"/>
    <col min="9" max="9" width="7.7109375" style="14" bestFit="1" customWidth="1"/>
    <col min="10" max="13" width="8.7109375" style="14"/>
    <col min="14" max="14" width="7.5703125" style="14" bestFit="1" customWidth="1"/>
    <col min="15" max="16384" width="8.7109375" style="14"/>
  </cols>
  <sheetData>
    <row r="1" spans="1:15" s="22" customFormat="1" ht="41.45" customHeight="1" x14ac:dyDescent="0.25">
      <c r="A1" s="28" t="s">
        <v>1421</v>
      </c>
      <c r="B1" s="10" t="s">
        <v>0</v>
      </c>
      <c r="C1" s="10" t="s">
        <v>1416</v>
      </c>
      <c r="D1" s="10" t="s">
        <v>1</v>
      </c>
      <c r="E1" s="10" t="s">
        <v>2</v>
      </c>
      <c r="F1" s="10" t="s">
        <v>2</v>
      </c>
      <c r="G1" s="16" t="s">
        <v>3</v>
      </c>
      <c r="H1" s="10" t="s">
        <v>4</v>
      </c>
      <c r="I1" s="10" t="s">
        <v>1413</v>
      </c>
      <c r="K1" s="10" t="s">
        <v>2</v>
      </c>
      <c r="L1" s="11" t="s">
        <v>1414</v>
      </c>
      <c r="M1" s="10" t="s">
        <v>5</v>
      </c>
      <c r="N1" s="10" t="s">
        <v>1418</v>
      </c>
      <c r="O1" s="10" t="s">
        <v>1419</v>
      </c>
    </row>
    <row r="2" spans="1:15" ht="41.45" customHeight="1" x14ac:dyDescent="0.25">
      <c r="A2" s="18">
        <v>1</v>
      </c>
      <c r="B2" s="18" t="s">
        <v>3638</v>
      </c>
      <c r="C2" s="18" t="s">
        <v>7</v>
      </c>
      <c r="D2" s="18" t="s">
        <v>3639</v>
      </c>
      <c r="E2" s="18" t="s">
        <v>9</v>
      </c>
      <c r="F2" s="18" t="s">
        <v>10</v>
      </c>
      <c r="G2" s="19">
        <f t="shared" ref="G2:G65" si="0">PERCENTRANK(A:A,A2,2)</f>
        <v>0</v>
      </c>
      <c r="H2" s="9">
        <v>1</v>
      </c>
      <c r="I2" s="9">
        <f t="shared" ref="I2:I65" si="1">IF(H2&lt;COUNTIF(E:E,"Q1")*0.31,7,IF(H2&gt;COUNTIF(E:E,"q1")*0.69,6,6.5))</f>
        <v>7</v>
      </c>
      <c r="K2" s="9">
        <v>1</v>
      </c>
      <c r="L2" s="9">
        <v>7</v>
      </c>
      <c r="M2" s="9">
        <f>COUNTIFS(E:E,"q1",I:I,L2)</f>
        <v>91</v>
      </c>
      <c r="N2" s="12">
        <f ca="1">M2/($O$2+$O$3+$O$4)</f>
        <v>0.28160919540229884</v>
      </c>
      <c r="O2" s="12">
        <f ca="1">M2/$O$11</f>
        <v>9.3333333333333338E-2</v>
      </c>
    </row>
    <row r="3" spans="1:15" ht="41.45" customHeight="1" x14ac:dyDescent="0.25">
      <c r="A3" s="18">
        <v>2</v>
      </c>
      <c r="B3" s="18" t="s">
        <v>341</v>
      </c>
      <c r="C3" s="18" t="s">
        <v>7</v>
      </c>
      <c r="D3" s="18" t="s">
        <v>2633</v>
      </c>
      <c r="E3" s="18" t="s">
        <v>9</v>
      </c>
      <c r="F3" s="18" t="s">
        <v>10</v>
      </c>
      <c r="G3" s="19">
        <f t="shared" si="0"/>
        <v>0</v>
      </c>
      <c r="H3" s="9">
        <f t="shared" ref="H3:H66" si="2">IF(F3=F2,H2+1,1)</f>
        <v>2</v>
      </c>
      <c r="I3" s="9">
        <f t="shared" si="1"/>
        <v>7</v>
      </c>
      <c r="K3" s="9">
        <v>1</v>
      </c>
      <c r="L3" s="9">
        <v>6.5</v>
      </c>
      <c r="M3" s="9">
        <f t="shared" ref="M3:M4" si="3">COUNTIFS(E:E,"q1",I:I,L3)</f>
        <v>113</v>
      </c>
      <c r="N3" s="12">
        <f t="shared" ref="N3:N4" ca="1" si="4">M3/($O$2+$O$3+$O$4)</f>
        <v>0.38505747126436779</v>
      </c>
      <c r="O3" s="12">
        <f t="shared" ref="O3:O10" ca="1" si="5">M3/$O$11</f>
        <v>0.12761904761904763</v>
      </c>
    </row>
    <row r="4" spans="1:15" ht="41.45" customHeight="1" x14ac:dyDescent="0.25">
      <c r="A4" s="18">
        <v>3</v>
      </c>
      <c r="B4" s="18" t="s">
        <v>3640</v>
      </c>
      <c r="C4" s="18" t="s">
        <v>7</v>
      </c>
      <c r="D4" s="18" t="s">
        <v>3641</v>
      </c>
      <c r="E4" s="18" t="s">
        <v>9</v>
      </c>
      <c r="F4" s="18" t="s">
        <v>10</v>
      </c>
      <c r="G4" s="19">
        <f t="shared" si="0"/>
        <v>0</v>
      </c>
      <c r="H4" s="9">
        <f t="shared" si="2"/>
        <v>3</v>
      </c>
      <c r="I4" s="9">
        <f t="shared" si="1"/>
        <v>7</v>
      </c>
      <c r="K4" s="9">
        <v>1</v>
      </c>
      <c r="L4" s="9">
        <v>6</v>
      </c>
      <c r="M4" s="9">
        <f t="shared" si="3"/>
        <v>92</v>
      </c>
      <c r="N4" s="12">
        <f t="shared" ca="1" si="4"/>
        <v>0.33333333333333331</v>
      </c>
      <c r="O4" s="12">
        <f t="shared" ca="1" si="5"/>
        <v>0.11047619047619048</v>
      </c>
    </row>
    <row r="5" spans="1:15" ht="41.45" customHeight="1" x14ac:dyDescent="0.25">
      <c r="A5" s="18">
        <v>4</v>
      </c>
      <c r="B5" s="18" t="s">
        <v>3642</v>
      </c>
      <c r="C5" s="18" t="s">
        <v>7</v>
      </c>
      <c r="D5" s="18" t="s">
        <v>3643</v>
      </c>
      <c r="E5" s="18" t="s">
        <v>9</v>
      </c>
      <c r="F5" s="18" t="s">
        <v>10</v>
      </c>
      <c r="G5" s="19">
        <f t="shared" si="0"/>
        <v>0</v>
      </c>
      <c r="H5" s="9">
        <f t="shared" si="2"/>
        <v>4</v>
      </c>
      <c r="I5" s="9">
        <f t="shared" si="1"/>
        <v>7</v>
      </c>
      <c r="K5" s="9">
        <v>2</v>
      </c>
      <c r="L5" s="9">
        <v>6</v>
      </c>
      <c r="M5" s="9">
        <f>COUNTIFS(E:E,"q2",I:I,L5)</f>
        <v>124</v>
      </c>
      <c r="N5" s="12">
        <f ca="1">M5/($O$5+$O$6+$O$7)</f>
        <v>0.30994152046783624</v>
      </c>
      <c r="O5" s="12">
        <f t="shared" ca="1" si="5"/>
        <v>0.10095238095238095</v>
      </c>
    </row>
    <row r="6" spans="1:15" ht="41.45" customHeight="1" x14ac:dyDescent="0.25">
      <c r="A6" s="18">
        <v>5</v>
      </c>
      <c r="B6" s="18" t="s">
        <v>3644</v>
      </c>
      <c r="C6" s="18" t="s">
        <v>7</v>
      </c>
      <c r="D6" s="18" t="s">
        <v>3645</v>
      </c>
      <c r="E6" s="18" t="s">
        <v>9</v>
      </c>
      <c r="F6" s="18" t="s">
        <v>10</v>
      </c>
      <c r="G6" s="19">
        <f t="shared" si="0"/>
        <v>0</v>
      </c>
      <c r="H6" s="9">
        <f t="shared" si="2"/>
        <v>5</v>
      </c>
      <c r="I6" s="9">
        <f t="shared" si="1"/>
        <v>7</v>
      </c>
      <c r="K6" s="9">
        <v>2</v>
      </c>
      <c r="L6" s="9">
        <v>5.5</v>
      </c>
      <c r="M6" s="9">
        <f t="shared" ref="M6:M7" si="6">COUNTIFS(E:E,"q2",I:I,L6)</f>
        <v>152</v>
      </c>
      <c r="N6" s="12">
        <f t="shared" ref="N6:N7" ca="1" si="7">M6/($O$5+$O$6+$O$7)</f>
        <v>0.3742690058479532</v>
      </c>
      <c r="O6" s="12">
        <f t="shared" ca="1" si="5"/>
        <v>0.1219047619047619</v>
      </c>
    </row>
    <row r="7" spans="1:15" ht="41.45" customHeight="1" x14ac:dyDescent="0.25">
      <c r="A7" s="18">
        <v>6</v>
      </c>
      <c r="B7" s="18" t="s">
        <v>3646</v>
      </c>
      <c r="C7" s="18" t="s">
        <v>7</v>
      </c>
      <c r="D7" s="18" t="s">
        <v>3647</v>
      </c>
      <c r="E7" s="18" t="s">
        <v>9</v>
      </c>
      <c r="F7" s="18" t="s">
        <v>10</v>
      </c>
      <c r="G7" s="19">
        <f t="shared" si="0"/>
        <v>0</v>
      </c>
      <c r="H7" s="9">
        <f t="shared" si="2"/>
        <v>6</v>
      </c>
      <c r="I7" s="9">
        <f t="shared" si="1"/>
        <v>7</v>
      </c>
      <c r="K7" s="9">
        <v>2</v>
      </c>
      <c r="L7" s="9">
        <v>5</v>
      </c>
      <c r="M7" s="9">
        <f t="shared" si="6"/>
        <v>125</v>
      </c>
      <c r="N7" s="12">
        <f t="shared" ca="1" si="7"/>
        <v>0.31578947368421051</v>
      </c>
      <c r="O7" s="12">
        <f t="shared" ca="1" si="5"/>
        <v>0.10285714285714286</v>
      </c>
    </row>
    <row r="8" spans="1:15" ht="41.45" customHeight="1" x14ac:dyDescent="0.25">
      <c r="A8" s="18">
        <v>7</v>
      </c>
      <c r="B8" s="18" t="s">
        <v>3648</v>
      </c>
      <c r="C8" s="18" t="s">
        <v>7</v>
      </c>
      <c r="D8" s="18" t="s">
        <v>3649</v>
      </c>
      <c r="E8" s="18" t="s">
        <v>9</v>
      </c>
      <c r="F8" s="18" t="s">
        <v>10</v>
      </c>
      <c r="G8" s="19">
        <f t="shared" si="0"/>
        <v>0</v>
      </c>
      <c r="H8" s="9">
        <f t="shared" si="2"/>
        <v>7</v>
      </c>
      <c r="I8" s="9">
        <f t="shared" si="1"/>
        <v>7</v>
      </c>
      <c r="K8" s="9">
        <v>3</v>
      </c>
      <c r="L8" s="9">
        <v>5</v>
      </c>
      <c r="M8" s="9">
        <f>COUNTIFS(E:E,"q3",I:I,L8)</f>
        <v>131</v>
      </c>
      <c r="N8" s="12">
        <f ca="1">M8/($O$8+$O$9+$O$10)</f>
        <v>0.30555555555555558</v>
      </c>
      <c r="O8" s="12">
        <f t="shared" ca="1" si="5"/>
        <v>0.10476190476190476</v>
      </c>
    </row>
    <row r="9" spans="1:15" ht="41.45" customHeight="1" x14ac:dyDescent="0.25">
      <c r="A9" s="18">
        <v>8</v>
      </c>
      <c r="B9" s="18" t="s">
        <v>3650</v>
      </c>
      <c r="C9" s="18" t="s">
        <v>7</v>
      </c>
      <c r="D9" s="18" t="s">
        <v>3651</v>
      </c>
      <c r="E9" s="18" t="s">
        <v>9</v>
      </c>
      <c r="F9" s="18" t="s">
        <v>10</v>
      </c>
      <c r="G9" s="19">
        <f t="shared" si="0"/>
        <v>0</v>
      </c>
      <c r="H9" s="9">
        <f t="shared" si="2"/>
        <v>8</v>
      </c>
      <c r="I9" s="9">
        <f t="shared" si="1"/>
        <v>7</v>
      </c>
      <c r="K9" s="9">
        <v>3</v>
      </c>
      <c r="L9" s="9">
        <v>4.5</v>
      </c>
      <c r="M9" s="9">
        <f t="shared" ref="M9:M10" si="8">COUNTIFS(E:E,"q3",I:I,L9)</f>
        <v>161</v>
      </c>
      <c r="N9" s="12">
        <f t="shared" ref="N9:N10" ca="1" si="9">M9/($O$8+$O$9+$O$10)</f>
        <v>0.38333333333333336</v>
      </c>
      <c r="O9" s="12">
        <f t="shared" ca="1" si="5"/>
        <v>0.13142857142857142</v>
      </c>
    </row>
    <row r="10" spans="1:15" ht="41.45" customHeight="1" x14ac:dyDescent="0.25">
      <c r="A10" s="18">
        <v>9</v>
      </c>
      <c r="B10" s="18" t="s">
        <v>1511</v>
      </c>
      <c r="C10" s="18" t="s">
        <v>7</v>
      </c>
      <c r="D10" s="18" t="s">
        <v>3652</v>
      </c>
      <c r="E10" s="18" t="s">
        <v>9</v>
      </c>
      <c r="F10" s="18" t="s">
        <v>10</v>
      </c>
      <c r="G10" s="19">
        <f t="shared" si="0"/>
        <v>0</v>
      </c>
      <c r="H10" s="9">
        <f t="shared" si="2"/>
        <v>9</v>
      </c>
      <c r="I10" s="9">
        <f t="shared" si="1"/>
        <v>7</v>
      </c>
      <c r="K10" s="9">
        <v>3</v>
      </c>
      <c r="L10" s="9">
        <v>4</v>
      </c>
      <c r="M10" s="9">
        <f t="shared" si="8"/>
        <v>132</v>
      </c>
      <c r="N10" s="12">
        <f t="shared" ca="1" si="9"/>
        <v>0.31111111111111112</v>
      </c>
      <c r="O10" s="12">
        <f t="shared" ca="1" si="5"/>
        <v>0.10666666666666667</v>
      </c>
    </row>
    <row r="11" spans="1:15" ht="41.45" customHeight="1" thickBot="1" x14ac:dyDescent="0.3">
      <c r="A11" s="18">
        <v>10</v>
      </c>
      <c r="B11" s="18" t="s">
        <v>3653</v>
      </c>
      <c r="C11" s="18" t="s">
        <v>7</v>
      </c>
      <c r="D11" s="18" t="s">
        <v>3654</v>
      </c>
      <c r="E11" s="18" t="s">
        <v>9</v>
      </c>
      <c r="F11" s="18" t="s">
        <v>10</v>
      </c>
      <c r="G11" s="19">
        <f t="shared" si="0"/>
        <v>0</v>
      </c>
      <c r="H11" s="9">
        <f t="shared" si="2"/>
        <v>10</v>
      </c>
      <c r="I11" s="9">
        <f t="shared" si="1"/>
        <v>7</v>
      </c>
      <c r="K11" s="9">
        <v>4</v>
      </c>
      <c r="L11" s="9" t="s">
        <v>1420</v>
      </c>
      <c r="M11" s="13">
        <f>SUM(M2:M10)</f>
        <v>1121</v>
      </c>
      <c r="O11" s="15">
        <f ca="1">SUM(O2:O10)</f>
        <v>1</v>
      </c>
    </row>
    <row r="12" spans="1:15" ht="41.45" customHeight="1" thickTop="1" x14ac:dyDescent="0.25">
      <c r="A12" s="18">
        <v>11</v>
      </c>
      <c r="B12" s="18" t="s">
        <v>3655</v>
      </c>
      <c r="C12" s="18" t="s">
        <v>7</v>
      </c>
      <c r="D12" s="18" t="s">
        <v>3656</v>
      </c>
      <c r="E12" s="18" t="s">
        <v>9</v>
      </c>
      <c r="F12" s="18" t="s">
        <v>10</v>
      </c>
      <c r="G12" s="19">
        <f t="shared" si="0"/>
        <v>0</v>
      </c>
      <c r="H12" s="9">
        <f t="shared" si="2"/>
        <v>11</v>
      </c>
      <c r="I12" s="9">
        <f t="shared" si="1"/>
        <v>7</v>
      </c>
      <c r="K12" s="9">
        <v>4</v>
      </c>
      <c r="L12" s="9" t="s">
        <v>1420</v>
      </c>
    </row>
    <row r="13" spans="1:15" ht="41.45" customHeight="1" x14ac:dyDescent="0.25">
      <c r="A13" s="18">
        <v>12</v>
      </c>
      <c r="B13" s="18" t="s">
        <v>3657</v>
      </c>
      <c r="C13" s="18" t="s">
        <v>7</v>
      </c>
      <c r="D13" s="18" t="s">
        <v>3658</v>
      </c>
      <c r="E13" s="18" t="s">
        <v>9</v>
      </c>
      <c r="F13" s="18" t="s">
        <v>10</v>
      </c>
      <c r="G13" s="19">
        <f t="shared" si="0"/>
        <v>0</v>
      </c>
      <c r="H13" s="9">
        <f t="shared" si="2"/>
        <v>12</v>
      </c>
      <c r="I13" s="9">
        <f t="shared" si="1"/>
        <v>7</v>
      </c>
    </row>
    <row r="14" spans="1:15" ht="41.45" customHeight="1" x14ac:dyDescent="0.25">
      <c r="A14" s="18">
        <v>13</v>
      </c>
      <c r="B14" s="18" t="s">
        <v>3659</v>
      </c>
      <c r="C14" s="18" t="s">
        <v>7</v>
      </c>
      <c r="D14" s="18" t="s">
        <v>3660</v>
      </c>
      <c r="E14" s="18" t="s">
        <v>9</v>
      </c>
      <c r="F14" s="18" t="s">
        <v>10</v>
      </c>
      <c r="G14" s="19">
        <f t="shared" si="0"/>
        <v>0.01</v>
      </c>
      <c r="H14" s="9">
        <f t="shared" si="2"/>
        <v>13</v>
      </c>
      <c r="I14" s="9">
        <f t="shared" si="1"/>
        <v>7</v>
      </c>
    </row>
    <row r="15" spans="1:15" ht="41.45" customHeight="1" x14ac:dyDescent="0.25">
      <c r="A15" s="18">
        <v>14</v>
      </c>
      <c r="B15" s="18" t="s">
        <v>3661</v>
      </c>
      <c r="C15" s="18" t="s">
        <v>7</v>
      </c>
      <c r="D15" s="18" t="s">
        <v>3662</v>
      </c>
      <c r="E15" s="18" t="s">
        <v>9</v>
      </c>
      <c r="F15" s="18" t="s">
        <v>10</v>
      </c>
      <c r="G15" s="19">
        <f t="shared" si="0"/>
        <v>0.01</v>
      </c>
      <c r="H15" s="9">
        <f t="shared" si="2"/>
        <v>14</v>
      </c>
      <c r="I15" s="9">
        <f t="shared" si="1"/>
        <v>7</v>
      </c>
    </row>
    <row r="16" spans="1:15" ht="41.45" customHeight="1" x14ac:dyDescent="0.25">
      <c r="A16" s="18">
        <v>15</v>
      </c>
      <c r="B16" s="18" t="s">
        <v>474</v>
      </c>
      <c r="C16" s="18" t="s">
        <v>7</v>
      </c>
      <c r="D16" s="18" t="s">
        <v>3663</v>
      </c>
      <c r="E16" s="18" t="s">
        <v>9</v>
      </c>
      <c r="F16" s="18" t="s">
        <v>10</v>
      </c>
      <c r="G16" s="19">
        <f t="shared" si="0"/>
        <v>0.01</v>
      </c>
      <c r="H16" s="9">
        <f t="shared" si="2"/>
        <v>15</v>
      </c>
      <c r="I16" s="9">
        <f t="shared" si="1"/>
        <v>7</v>
      </c>
    </row>
    <row r="17" spans="1:9" ht="41.45" customHeight="1" x14ac:dyDescent="0.25">
      <c r="A17" s="18">
        <v>16</v>
      </c>
      <c r="B17" s="18" t="s">
        <v>3664</v>
      </c>
      <c r="C17" s="18" t="s">
        <v>7</v>
      </c>
      <c r="D17" s="18" t="s">
        <v>3665</v>
      </c>
      <c r="E17" s="18" t="s">
        <v>9</v>
      </c>
      <c r="F17" s="18" t="s">
        <v>10</v>
      </c>
      <c r="G17" s="19">
        <f t="shared" si="0"/>
        <v>0.01</v>
      </c>
      <c r="H17" s="9">
        <f t="shared" si="2"/>
        <v>16</v>
      </c>
      <c r="I17" s="9">
        <f t="shared" si="1"/>
        <v>7</v>
      </c>
    </row>
    <row r="18" spans="1:9" ht="41.45" customHeight="1" x14ac:dyDescent="0.25">
      <c r="A18" s="18">
        <v>17</v>
      </c>
      <c r="B18" s="18" t="s">
        <v>3666</v>
      </c>
      <c r="C18" s="18" t="s">
        <v>7</v>
      </c>
      <c r="D18" s="18" t="s">
        <v>3667</v>
      </c>
      <c r="E18" s="18" t="s">
        <v>9</v>
      </c>
      <c r="F18" s="18" t="s">
        <v>10</v>
      </c>
      <c r="G18" s="19">
        <f t="shared" si="0"/>
        <v>0.01</v>
      </c>
      <c r="H18" s="9">
        <f t="shared" si="2"/>
        <v>17</v>
      </c>
      <c r="I18" s="9">
        <f t="shared" si="1"/>
        <v>7</v>
      </c>
    </row>
    <row r="19" spans="1:9" ht="41.45" customHeight="1" x14ac:dyDescent="0.25">
      <c r="A19" s="18">
        <v>18</v>
      </c>
      <c r="B19" s="18" t="s">
        <v>3668</v>
      </c>
      <c r="C19" s="18" t="s">
        <v>7</v>
      </c>
      <c r="D19" s="18" t="s">
        <v>3669</v>
      </c>
      <c r="E19" s="18" t="s">
        <v>9</v>
      </c>
      <c r="F19" s="18" t="s">
        <v>10</v>
      </c>
      <c r="G19" s="19">
        <f t="shared" si="0"/>
        <v>0.01</v>
      </c>
      <c r="H19" s="9">
        <f t="shared" si="2"/>
        <v>18</v>
      </c>
      <c r="I19" s="9">
        <f t="shared" si="1"/>
        <v>7</v>
      </c>
    </row>
    <row r="20" spans="1:9" ht="41.45" customHeight="1" x14ac:dyDescent="0.25">
      <c r="A20" s="18">
        <v>19</v>
      </c>
      <c r="B20" s="18" t="s">
        <v>3670</v>
      </c>
      <c r="C20" s="18" t="s">
        <v>7</v>
      </c>
      <c r="D20" s="18" t="s">
        <v>3671</v>
      </c>
      <c r="E20" s="18" t="s">
        <v>9</v>
      </c>
      <c r="F20" s="18" t="s">
        <v>10</v>
      </c>
      <c r="G20" s="19">
        <f t="shared" si="0"/>
        <v>0.01</v>
      </c>
      <c r="H20" s="9">
        <f t="shared" si="2"/>
        <v>19</v>
      </c>
      <c r="I20" s="9">
        <f t="shared" si="1"/>
        <v>7</v>
      </c>
    </row>
    <row r="21" spans="1:9" ht="41.45" customHeight="1" x14ac:dyDescent="0.25">
      <c r="A21" s="18">
        <v>20</v>
      </c>
      <c r="B21" s="18" t="s">
        <v>3672</v>
      </c>
      <c r="C21" s="18" t="s">
        <v>7</v>
      </c>
      <c r="D21" s="18" t="s">
        <v>3673</v>
      </c>
      <c r="E21" s="18" t="s">
        <v>9</v>
      </c>
      <c r="F21" s="18" t="s">
        <v>10</v>
      </c>
      <c r="G21" s="19">
        <f t="shared" si="0"/>
        <v>0.01</v>
      </c>
      <c r="H21" s="9">
        <f t="shared" si="2"/>
        <v>20</v>
      </c>
      <c r="I21" s="9">
        <f t="shared" si="1"/>
        <v>7</v>
      </c>
    </row>
    <row r="22" spans="1:9" ht="41.45" customHeight="1" x14ac:dyDescent="0.25">
      <c r="A22" s="18">
        <v>21</v>
      </c>
      <c r="B22" s="18" t="s">
        <v>3674</v>
      </c>
      <c r="C22" s="18" t="s">
        <v>7</v>
      </c>
      <c r="D22" s="18" t="s">
        <v>3675</v>
      </c>
      <c r="E22" s="18" t="s">
        <v>9</v>
      </c>
      <c r="F22" s="18" t="s">
        <v>10</v>
      </c>
      <c r="G22" s="19">
        <f t="shared" si="0"/>
        <v>0.01</v>
      </c>
      <c r="H22" s="9">
        <f t="shared" si="2"/>
        <v>21</v>
      </c>
      <c r="I22" s="9">
        <f t="shared" si="1"/>
        <v>7</v>
      </c>
    </row>
    <row r="23" spans="1:9" ht="41.45" customHeight="1" x14ac:dyDescent="0.25">
      <c r="A23" s="18">
        <v>22</v>
      </c>
      <c r="B23" s="18" t="s">
        <v>3676</v>
      </c>
      <c r="C23" s="18" t="s">
        <v>7</v>
      </c>
      <c r="D23" s="18" t="s">
        <v>3677</v>
      </c>
      <c r="E23" s="18" t="s">
        <v>9</v>
      </c>
      <c r="F23" s="18" t="s">
        <v>10</v>
      </c>
      <c r="G23" s="19">
        <f t="shared" si="0"/>
        <v>0.01</v>
      </c>
      <c r="H23" s="9">
        <f t="shared" si="2"/>
        <v>22</v>
      </c>
      <c r="I23" s="9">
        <f t="shared" si="1"/>
        <v>7</v>
      </c>
    </row>
    <row r="24" spans="1:9" ht="41.45" customHeight="1" x14ac:dyDescent="0.25">
      <c r="A24" s="18">
        <v>23</v>
      </c>
      <c r="B24" s="18" t="s">
        <v>3678</v>
      </c>
      <c r="C24" s="18" t="s">
        <v>7</v>
      </c>
      <c r="D24" s="18" t="s">
        <v>3679</v>
      </c>
      <c r="E24" s="18" t="s">
        <v>9</v>
      </c>
      <c r="F24" s="18" t="s">
        <v>10</v>
      </c>
      <c r="G24" s="19">
        <f t="shared" si="0"/>
        <v>0.01</v>
      </c>
      <c r="H24" s="9">
        <f t="shared" si="2"/>
        <v>23</v>
      </c>
      <c r="I24" s="9">
        <f t="shared" si="1"/>
        <v>7</v>
      </c>
    </row>
    <row r="25" spans="1:9" ht="41.45" customHeight="1" x14ac:dyDescent="0.25">
      <c r="A25" s="18">
        <v>24</v>
      </c>
      <c r="B25" s="18" t="s">
        <v>3680</v>
      </c>
      <c r="C25" s="18" t="s">
        <v>7</v>
      </c>
      <c r="D25" s="18" t="s">
        <v>3681</v>
      </c>
      <c r="E25" s="18" t="s">
        <v>9</v>
      </c>
      <c r="F25" s="18" t="s">
        <v>10</v>
      </c>
      <c r="G25" s="19">
        <f t="shared" si="0"/>
        <v>0.02</v>
      </c>
      <c r="H25" s="9">
        <f t="shared" si="2"/>
        <v>24</v>
      </c>
      <c r="I25" s="9">
        <f t="shared" si="1"/>
        <v>7</v>
      </c>
    </row>
    <row r="26" spans="1:9" ht="41.45" customHeight="1" x14ac:dyDescent="0.25">
      <c r="A26" s="18">
        <v>25</v>
      </c>
      <c r="B26" s="18" t="s">
        <v>2647</v>
      </c>
      <c r="C26" s="18" t="s">
        <v>7</v>
      </c>
      <c r="D26" s="18" t="s">
        <v>2648</v>
      </c>
      <c r="E26" s="18" t="s">
        <v>9</v>
      </c>
      <c r="F26" s="18" t="s">
        <v>10</v>
      </c>
      <c r="G26" s="19">
        <f t="shared" si="0"/>
        <v>0.02</v>
      </c>
      <c r="H26" s="9">
        <f t="shared" si="2"/>
        <v>25</v>
      </c>
      <c r="I26" s="9">
        <f t="shared" si="1"/>
        <v>7</v>
      </c>
    </row>
    <row r="27" spans="1:9" ht="41.45" customHeight="1" x14ac:dyDescent="0.25">
      <c r="A27" s="18">
        <v>26</v>
      </c>
      <c r="B27" s="18" t="s">
        <v>3682</v>
      </c>
      <c r="C27" s="18" t="s">
        <v>7</v>
      </c>
      <c r="D27" s="18" t="s">
        <v>3683</v>
      </c>
      <c r="E27" s="18" t="s">
        <v>9</v>
      </c>
      <c r="F27" s="18" t="s">
        <v>10</v>
      </c>
      <c r="G27" s="19">
        <f t="shared" si="0"/>
        <v>0.02</v>
      </c>
      <c r="H27" s="9">
        <f t="shared" si="2"/>
        <v>26</v>
      </c>
      <c r="I27" s="9">
        <f t="shared" si="1"/>
        <v>7</v>
      </c>
    </row>
    <row r="28" spans="1:9" ht="41.45" customHeight="1" x14ac:dyDescent="0.25">
      <c r="A28" s="18">
        <v>27</v>
      </c>
      <c r="B28" s="18" t="s">
        <v>504</v>
      </c>
      <c r="C28" s="18" t="s">
        <v>7</v>
      </c>
      <c r="D28" s="18" t="s">
        <v>3684</v>
      </c>
      <c r="E28" s="18" t="s">
        <v>9</v>
      </c>
      <c r="F28" s="18" t="s">
        <v>10</v>
      </c>
      <c r="G28" s="19">
        <f t="shared" si="0"/>
        <v>0.02</v>
      </c>
      <c r="H28" s="9">
        <f t="shared" si="2"/>
        <v>27</v>
      </c>
      <c r="I28" s="9">
        <f t="shared" si="1"/>
        <v>7</v>
      </c>
    </row>
    <row r="29" spans="1:9" ht="41.45" customHeight="1" x14ac:dyDescent="0.25">
      <c r="A29" s="18">
        <v>28</v>
      </c>
      <c r="B29" s="18" t="s">
        <v>3685</v>
      </c>
      <c r="C29" s="18" t="s">
        <v>7</v>
      </c>
      <c r="D29" s="18" t="s">
        <v>3686</v>
      </c>
      <c r="E29" s="18" t="s">
        <v>9</v>
      </c>
      <c r="F29" s="18" t="s">
        <v>10</v>
      </c>
      <c r="G29" s="19">
        <f t="shared" si="0"/>
        <v>0.02</v>
      </c>
      <c r="H29" s="9">
        <f t="shared" si="2"/>
        <v>28</v>
      </c>
      <c r="I29" s="9">
        <f t="shared" si="1"/>
        <v>7</v>
      </c>
    </row>
    <row r="30" spans="1:9" ht="41.45" customHeight="1" x14ac:dyDescent="0.25">
      <c r="A30" s="18">
        <v>29</v>
      </c>
      <c r="B30" s="18" t="s">
        <v>1582</v>
      </c>
      <c r="C30" s="18" t="s">
        <v>7</v>
      </c>
      <c r="D30" s="18" t="s">
        <v>3687</v>
      </c>
      <c r="E30" s="18" t="s">
        <v>9</v>
      </c>
      <c r="F30" s="18" t="s">
        <v>10</v>
      </c>
      <c r="G30" s="19">
        <f t="shared" si="0"/>
        <v>0.02</v>
      </c>
      <c r="H30" s="9">
        <f t="shared" si="2"/>
        <v>29</v>
      </c>
      <c r="I30" s="9">
        <f t="shared" si="1"/>
        <v>7</v>
      </c>
    </row>
    <row r="31" spans="1:9" ht="41.45" customHeight="1" x14ac:dyDescent="0.25">
      <c r="A31" s="18">
        <v>30</v>
      </c>
      <c r="B31" s="18" t="s">
        <v>3688</v>
      </c>
      <c r="C31" s="18" t="s">
        <v>7</v>
      </c>
      <c r="D31" s="18" t="s">
        <v>3689</v>
      </c>
      <c r="E31" s="18" t="s">
        <v>9</v>
      </c>
      <c r="F31" s="18" t="s">
        <v>10</v>
      </c>
      <c r="G31" s="19">
        <f t="shared" si="0"/>
        <v>0.02</v>
      </c>
      <c r="H31" s="9">
        <f t="shared" si="2"/>
        <v>30</v>
      </c>
      <c r="I31" s="9">
        <f t="shared" si="1"/>
        <v>7</v>
      </c>
    </row>
    <row r="32" spans="1:9" ht="41.45" customHeight="1" x14ac:dyDescent="0.25">
      <c r="A32" s="18">
        <v>31</v>
      </c>
      <c r="B32" s="18" t="s">
        <v>3690</v>
      </c>
      <c r="C32" s="18" t="s">
        <v>7</v>
      </c>
      <c r="D32" s="18" t="s">
        <v>3691</v>
      </c>
      <c r="E32" s="18" t="s">
        <v>9</v>
      </c>
      <c r="F32" s="18" t="s">
        <v>10</v>
      </c>
      <c r="G32" s="19">
        <f t="shared" si="0"/>
        <v>0.02</v>
      </c>
      <c r="H32" s="9">
        <f t="shared" si="2"/>
        <v>31</v>
      </c>
      <c r="I32" s="9">
        <f t="shared" si="1"/>
        <v>7</v>
      </c>
    </row>
    <row r="33" spans="1:9" ht="41.45" customHeight="1" x14ac:dyDescent="0.25">
      <c r="A33" s="18">
        <v>32</v>
      </c>
      <c r="B33" s="18" t="s">
        <v>3692</v>
      </c>
      <c r="C33" s="18" t="s">
        <v>7</v>
      </c>
      <c r="D33" s="18" t="s">
        <v>3693</v>
      </c>
      <c r="E33" s="18" t="s">
        <v>9</v>
      </c>
      <c r="F33" s="18" t="s">
        <v>10</v>
      </c>
      <c r="G33" s="19">
        <f t="shared" si="0"/>
        <v>0.02</v>
      </c>
      <c r="H33" s="9">
        <f t="shared" si="2"/>
        <v>32</v>
      </c>
      <c r="I33" s="9">
        <f t="shared" si="1"/>
        <v>7</v>
      </c>
    </row>
    <row r="34" spans="1:9" ht="41.45" customHeight="1" x14ac:dyDescent="0.25">
      <c r="A34" s="18">
        <v>33</v>
      </c>
      <c r="B34" s="18" t="s">
        <v>2663</v>
      </c>
      <c r="C34" s="18" t="s">
        <v>7</v>
      </c>
      <c r="D34" s="18" t="s">
        <v>2664</v>
      </c>
      <c r="E34" s="18" t="s">
        <v>9</v>
      </c>
      <c r="F34" s="18" t="s">
        <v>10</v>
      </c>
      <c r="G34" s="19">
        <f t="shared" si="0"/>
        <v>0.02</v>
      </c>
      <c r="H34" s="9">
        <f t="shared" si="2"/>
        <v>33</v>
      </c>
      <c r="I34" s="9">
        <f t="shared" si="1"/>
        <v>7</v>
      </c>
    </row>
    <row r="35" spans="1:9" ht="41.45" customHeight="1" x14ac:dyDescent="0.25">
      <c r="A35" s="18">
        <v>34</v>
      </c>
      <c r="B35" s="18" t="s">
        <v>3694</v>
      </c>
      <c r="C35" s="18" t="s">
        <v>7</v>
      </c>
      <c r="D35" s="18" t="s">
        <v>3695</v>
      </c>
      <c r="E35" s="18" t="s">
        <v>9</v>
      </c>
      <c r="F35" s="18" t="s">
        <v>10</v>
      </c>
      <c r="G35" s="19">
        <f t="shared" si="0"/>
        <v>0.02</v>
      </c>
      <c r="H35" s="9">
        <f t="shared" si="2"/>
        <v>34</v>
      </c>
      <c r="I35" s="9">
        <f t="shared" si="1"/>
        <v>7</v>
      </c>
    </row>
    <row r="36" spans="1:9" ht="41.45" customHeight="1" x14ac:dyDescent="0.25">
      <c r="A36" s="18">
        <v>35</v>
      </c>
      <c r="B36" s="18" t="s">
        <v>3696</v>
      </c>
      <c r="C36" s="18" t="s">
        <v>7</v>
      </c>
      <c r="D36" s="18" t="s">
        <v>3697</v>
      </c>
      <c r="E36" s="18" t="s">
        <v>9</v>
      </c>
      <c r="F36" s="18" t="s">
        <v>10</v>
      </c>
      <c r="G36" s="19">
        <f t="shared" si="0"/>
        <v>0.03</v>
      </c>
      <c r="H36" s="9">
        <f t="shared" si="2"/>
        <v>35</v>
      </c>
      <c r="I36" s="9">
        <f t="shared" si="1"/>
        <v>7</v>
      </c>
    </row>
    <row r="37" spans="1:9" ht="41.45" customHeight="1" x14ac:dyDescent="0.25">
      <c r="A37" s="18">
        <v>36</v>
      </c>
      <c r="B37" s="18" t="s">
        <v>3698</v>
      </c>
      <c r="C37" s="18" t="s">
        <v>7</v>
      </c>
      <c r="D37" s="18" t="s">
        <v>3699</v>
      </c>
      <c r="E37" s="18" t="s">
        <v>9</v>
      </c>
      <c r="F37" s="18" t="s">
        <v>10</v>
      </c>
      <c r="G37" s="19">
        <f t="shared" si="0"/>
        <v>0.03</v>
      </c>
      <c r="H37" s="9">
        <f t="shared" si="2"/>
        <v>36</v>
      </c>
      <c r="I37" s="9">
        <f t="shared" si="1"/>
        <v>7</v>
      </c>
    </row>
    <row r="38" spans="1:9" ht="41.45" customHeight="1" x14ac:dyDescent="0.25">
      <c r="A38" s="18">
        <v>37</v>
      </c>
      <c r="B38" s="18" t="s">
        <v>3700</v>
      </c>
      <c r="C38" s="18" t="s">
        <v>7</v>
      </c>
      <c r="D38" s="18" t="s">
        <v>3701</v>
      </c>
      <c r="E38" s="18" t="s">
        <v>9</v>
      </c>
      <c r="F38" s="18" t="s">
        <v>10</v>
      </c>
      <c r="G38" s="19">
        <f t="shared" si="0"/>
        <v>0.03</v>
      </c>
      <c r="H38" s="9">
        <f t="shared" si="2"/>
        <v>37</v>
      </c>
      <c r="I38" s="9">
        <f t="shared" si="1"/>
        <v>7</v>
      </c>
    </row>
    <row r="39" spans="1:9" ht="41.45" customHeight="1" x14ac:dyDescent="0.25">
      <c r="A39" s="18">
        <v>38</v>
      </c>
      <c r="B39" s="18" t="s">
        <v>3702</v>
      </c>
      <c r="C39" s="18" t="s">
        <v>7</v>
      </c>
      <c r="D39" s="18" t="s">
        <v>3703</v>
      </c>
      <c r="E39" s="18" t="s">
        <v>9</v>
      </c>
      <c r="F39" s="18" t="s">
        <v>10</v>
      </c>
      <c r="G39" s="19">
        <f t="shared" si="0"/>
        <v>0.03</v>
      </c>
      <c r="H39" s="9">
        <f t="shared" si="2"/>
        <v>38</v>
      </c>
      <c r="I39" s="9">
        <f t="shared" si="1"/>
        <v>7</v>
      </c>
    </row>
    <row r="40" spans="1:9" ht="41.45" customHeight="1" x14ac:dyDescent="0.25">
      <c r="A40" s="18">
        <v>39</v>
      </c>
      <c r="B40" s="18" t="s">
        <v>3704</v>
      </c>
      <c r="C40" s="18" t="s">
        <v>7</v>
      </c>
      <c r="D40" s="18" t="s">
        <v>3705</v>
      </c>
      <c r="E40" s="18" t="s">
        <v>9</v>
      </c>
      <c r="F40" s="18" t="s">
        <v>10</v>
      </c>
      <c r="G40" s="19">
        <f t="shared" si="0"/>
        <v>0.03</v>
      </c>
      <c r="H40" s="9">
        <f t="shared" si="2"/>
        <v>39</v>
      </c>
      <c r="I40" s="9">
        <f t="shared" si="1"/>
        <v>7</v>
      </c>
    </row>
    <row r="41" spans="1:9" ht="41.45" customHeight="1" x14ac:dyDescent="0.25">
      <c r="A41" s="18">
        <v>40</v>
      </c>
      <c r="B41" s="18" t="s">
        <v>3706</v>
      </c>
      <c r="C41" s="18" t="s">
        <v>7</v>
      </c>
      <c r="D41" s="18" t="s">
        <v>3707</v>
      </c>
      <c r="E41" s="18" t="s">
        <v>9</v>
      </c>
      <c r="F41" s="18" t="s">
        <v>10</v>
      </c>
      <c r="G41" s="19">
        <f t="shared" si="0"/>
        <v>0.03</v>
      </c>
      <c r="H41" s="9">
        <f t="shared" si="2"/>
        <v>40</v>
      </c>
      <c r="I41" s="9">
        <f t="shared" si="1"/>
        <v>7</v>
      </c>
    </row>
    <row r="42" spans="1:9" ht="41.45" customHeight="1" x14ac:dyDescent="0.25">
      <c r="A42" s="18">
        <v>41</v>
      </c>
      <c r="B42" s="18" t="s">
        <v>1647</v>
      </c>
      <c r="C42" s="18" t="s">
        <v>7</v>
      </c>
      <c r="D42" s="18" t="s">
        <v>3708</v>
      </c>
      <c r="E42" s="18" t="s">
        <v>9</v>
      </c>
      <c r="F42" s="18" t="s">
        <v>10</v>
      </c>
      <c r="G42" s="19">
        <f t="shared" si="0"/>
        <v>0.03</v>
      </c>
      <c r="H42" s="9">
        <f t="shared" si="2"/>
        <v>41</v>
      </c>
      <c r="I42" s="9">
        <f t="shared" si="1"/>
        <v>7</v>
      </c>
    </row>
    <row r="43" spans="1:9" ht="41.45" customHeight="1" x14ac:dyDescent="0.25">
      <c r="A43" s="18">
        <v>42</v>
      </c>
      <c r="B43" s="18" t="s">
        <v>1652</v>
      </c>
      <c r="C43" s="18" t="s">
        <v>7</v>
      </c>
      <c r="D43" s="18" t="s">
        <v>2681</v>
      </c>
      <c r="E43" s="18" t="s">
        <v>9</v>
      </c>
      <c r="F43" s="18" t="s">
        <v>10</v>
      </c>
      <c r="G43" s="19">
        <f t="shared" si="0"/>
        <v>0.03</v>
      </c>
      <c r="H43" s="9">
        <f t="shared" si="2"/>
        <v>42</v>
      </c>
      <c r="I43" s="9">
        <f t="shared" si="1"/>
        <v>7</v>
      </c>
    </row>
    <row r="44" spans="1:9" ht="41.45" customHeight="1" x14ac:dyDescent="0.25">
      <c r="A44" s="18">
        <v>43</v>
      </c>
      <c r="B44" s="18" t="s">
        <v>615</v>
      </c>
      <c r="C44" s="18" t="s">
        <v>7</v>
      </c>
      <c r="D44" s="18" t="s">
        <v>3709</v>
      </c>
      <c r="E44" s="18" t="s">
        <v>9</v>
      </c>
      <c r="F44" s="18" t="s">
        <v>10</v>
      </c>
      <c r="G44" s="19">
        <f t="shared" si="0"/>
        <v>0.03</v>
      </c>
      <c r="H44" s="9">
        <f t="shared" si="2"/>
        <v>43</v>
      </c>
      <c r="I44" s="9">
        <f t="shared" si="1"/>
        <v>7</v>
      </c>
    </row>
    <row r="45" spans="1:9" ht="41.45" customHeight="1" x14ac:dyDescent="0.25">
      <c r="A45" s="18">
        <v>44</v>
      </c>
      <c r="B45" s="18" t="s">
        <v>3710</v>
      </c>
      <c r="C45" s="18" t="s">
        <v>7</v>
      </c>
      <c r="D45" s="18" t="s">
        <v>3711</v>
      </c>
      <c r="E45" s="18" t="s">
        <v>9</v>
      </c>
      <c r="F45" s="18" t="s">
        <v>10</v>
      </c>
      <c r="G45" s="19">
        <f t="shared" si="0"/>
        <v>0.03</v>
      </c>
      <c r="H45" s="9">
        <f t="shared" si="2"/>
        <v>44</v>
      </c>
      <c r="I45" s="9">
        <f t="shared" si="1"/>
        <v>7</v>
      </c>
    </row>
    <row r="46" spans="1:9" ht="41.45" customHeight="1" x14ac:dyDescent="0.25">
      <c r="A46" s="18">
        <v>45</v>
      </c>
      <c r="B46" s="18" t="s">
        <v>3712</v>
      </c>
      <c r="C46" s="18" t="s">
        <v>7</v>
      </c>
      <c r="D46" s="18" t="s">
        <v>3713</v>
      </c>
      <c r="E46" s="18" t="s">
        <v>9</v>
      </c>
      <c r="F46" s="18" t="s">
        <v>10</v>
      </c>
      <c r="G46" s="19">
        <f t="shared" si="0"/>
        <v>0.03</v>
      </c>
      <c r="H46" s="9">
        <f t="shared" si="2"/>
        <v>45</v>
      </c>
      <c r="I46" s="9">
        <f t="shared" si="1"/>
        <v>7</v>
      </c>
    </row>
    <row r="47" spans="1:9" ht="41.45" customHeight="1" x14ac:dyDescent="0.25">
      <c r="A47" s="18">
        <v>46</v>
      </c>
      <c r="B47" s="18" t="s">
        <v>3714</v>
      </c>
      <c r="C47" s="18" t="s">
        <v>7</v>
      </c>
      <c r="D47" s="18" t="s">
        <v>3715</v>
      </c>
      <c r="E47" s="18" t="s">
        <v>9</v>
      </c>
      <c r="F47" s="18" t="s">
        <v>10</v>
      </c>
      <c r="G47" s="19">
        <f t="shared" si="0"/>
        <v>0.04</v>
      </c>
      <c r="H47" s="9">
        <f t="shared" si="2"/>
        <v>46</v>
      </c>
      <c r="I47" s="9">
        <f t="shared" si="1"/>
        <v>7</v>
      </c>
    </row>
    <row r="48" spans="1:9" ht="41.45" customHeight="1" x14ac:dyDescent="0.25">
      <c r="A48" s="18">
        <v>47</v>
      </c>
      <c r="B48" s="18" t="s">
        <v>1804</v>
      </c>
      <c r="C48" s="18" t="s">
        <v>7</v>
      </c>
      <c r="D48" s="18" t="s">
        <v>3716</v>
      </c>
      <c r="E48" s="18" t="s">
        <v>9</v>
      </c>
      <c r="F48" s="18" t="s">
        <v>10</v>
      </c>
      <c r="G48" s="19">
        <f t="shared" si="0"/>
        <v>0.04</v>
      </c>
      <c r="H48" s="9">
        <f t="shared" si="2"/>
        <v>47</v>
      </c>
      <c r="I48" s="9">
        <f t="shared" si="1"/>
        <v>7</v>
      </c>
    </row>
    <row r="49" spans="1:9" ht="41.45" customHeight="1" x14ac:dyDescent="0.25">
      <c r="A49" s="18">
        <v>48</v>
      </c>
      <c r="B49" s="18" t="s">
        <v>3717</v>
      </c>
      <c r="C49" s="18" t="s">
        <v>7</v>
      </c>
      <c r="D49" s="18" t="s">
        <v>3718</v>
      </c>
      <c r="E49" s="18" t="s">
        <v>9</v>
      </c>
      <c r="F49" s="18" t="s">
        <v>10</v>
      </c>
      <c r="G49" s="19">
        <f t="shared" si="0"/>
        <v>0.04</v>
      </c>
      <c r="H49" s="9">
        <f t="shared" si="2"/>
        <v>48</v>
      </c>
      <c r="I49" s="9">
        <f t="shared" si="1"/>
        <v>7</v>
      </c>
    </row>
    <row r="50" spans="1:9" ht="41.45" customHeight="1" x14ac:dyDescent="0.25">
      <c r="A50" s="18">
        <v>49</v>
      </c>
      <c r="B50" s="18" t="s">
        <v>3719</v>
      </c>
      <c r="C50" s="18" t="s">
        <v>7</v>
      </c>
      <c r="D50" s="18" t="s">
        <v>3720</v>
      </c>
      <c r="E50" s="18" t="s">
        <v>9</v>
      </c>
      <c r="F50" s="18" t="s">
        <v>10</v>
      </c>
      <c r="G50" s="19">
        <f t="shared" si="0"/>
        <v>0.04</v>
      </c>
      <c r="H50" s="9">
        <f t="shared" si="2"/>
        <v>49</v>
      </c>
      <c r="I50" s="9">
        <f t="shared" si="1"/>
        <v>7</v>
      </c>
    </row>
    <row r="51" spans="1:9" ht="41.45" customHeight="1" x14ac:dyDescent="0.25">
      <c r="A51" s="18">
        <v>50</v>
      </c>
      <c r="B51" s="18" t="s">
        <v>3721</v>
      </c>
      <c r="C51" s="18" t="s">
        <v>7</v>
      </c>
      <c r="D51" s="18" t="s">
        <v>3722</v>
      </c>
      <c r="E51" s="18" t="s">
        <v>9</v>
      </c>
      <c r="F51" s="18" t="s">
        <v>10</v>
      </c>
      <c r="G51" s="19">
        <f t="shared" si="0"/>
        <v>0.04</v>
      </c>
      <c r="H51" s="9">
        <f t="shared" si="2"/>
        <v>50</v>
      </c>
      <c r="I51" s="9">
        <f t="shared" si="1"/>
        <v>7</v>
      </c>
    </row>
    <row r="52" spans="1:9" ht="41.45" customHeight="1" x14ac:dyDescent="0.25">
      <c r="A52" s="18">
        <v>51</v>
      </c>
      <c r="B52" s="18" t="s">
        <v>3723</v>
      </c>
      <c r="C52" s="18" t="s">
        <v>7</v>
      </c>
      <c r="D52" s="18" t="s">
        <v>2699</v>
      </c>
      <c r="E52" s="18" t="s">
        <v>9</v>
      </c>
      <c r="F52" s="18" t="s">
        <v>10</v>
      </c>
      <c r="G52" s="19">
        <f t="shared" si="0"/>
        <v>0.04</v>
      </c>
      <c r="H52" s="9">
        <f t="shared" si="2"/>
        <v>51</v>
      </c>
      <c r="I52" s="9">
        <f t="shared" si="1"/>
        <v>7</v>
      </c>
    </row>
    <row r="53" spans="1:9" ht="41.45" customHeight="1" x14ac:dyDescent="0.25">
      <c r="A53" s="18">
        <v>52</v>
      </c>
      <c r="B53" s="18" t="s">
        <v>3724</v>
      </c>
      <c r="C53" s="18" t="s">
        <v>7</v>
      </c>
      <c r="D53" s="18" t="s">
        <v>3725</v>
      </c>
      <c r="E53" s="18" t="s">
        <v>9</v>
      </c>
      <c r="F53" s="18" t="s">
        <v>10</v>
      </c>
      <c r="G53" s="19">
        <f t="shared" si="0"/>
        <v>0.04</v>
      </c>
      <c r="H53" s="9">
        <f t="shared" si="2"/>
        <v>52</v>
      </c>
      <c r="I53" s="9">
        <f t="shared" si="1"/>
        <v>7</v>
      </c>
    </row>
    <row r="54" spans="1:9" ht="41.45" customHeight="1" x14ac:dyDescent="0.25">
      <c r="A54" s="18">
        <v>53</v>
      </c>
      <c r="B54" s="18" t="s">
        <v>3726</v>
      </c>
      <c r="C54" s="18" t="s">
        <v>7</v>
      </c>
      <c r="D54" s="18" t="s">
        <v>3727</v>
      </c>
      <c r="E54" s="18" t="s">
        <v>9</v>
      </c>
      <c r="F54" s="18" t="s">
        <v>10</v>
      </c>
      <c r="G54" s="19">
        <f t="shared" si="0"/>
        <v>0.04</v>
      </c>
      <c r="H54" s="9">
        <f t="shared" si="2"/>
        <v>53</v>
      </c>
      <c r="I54" s="9">
        <f t="shared" si="1"/>
        <v>7</v>
      </c>
    </row>
    <row r="55" spans="1:9" ht="41.45" customHeight="1" x14ac:dyDescent="0.25">
      <c r="A55" s="18">
        <v>54</v>
      </c>
      <c r="B55" s="18" t="s">
        <v>3728</v>
      </c>
      <c r="C55" s="18" t="s">
        <v>7</v>
      </c>
      <c r="D55" s="18" t="s">
        <v>3729</v>
      </c>
      <c r="E55" s="18" t="s">
        <v>9</v>
      </c>
      <c r="F55" s="18" t="s">
        <v>10</v>
      </c>
      <c r="G55" s="19">
        <f t="shared" si="0"/>
        <v>0.04</v>
      </c>
      <c r="H55" s="9">
        <f t="shared" si="2"/>
        <v>54</v>
      </c>
      <c r="I55" s="9">
        <f t="shared" si="1"/>
        <v>7</v>
      </c>
    </row>
    <row r="56" spans="1:9" ht="41.45" customHeight="1" x14ac:dyDescent="0.25">
      <c r="A56" s="18">
        <v>55</v>
      </c>
      <c r="B56" s="18" t="s">
        <v>3730</v>
      </c>
      <c r="C56" s="18" t="s">
        <v>7</v>
      </c>
      <c r="D56" s="18" t="s">
        <v>2703</v>
      </c>
      <c r="E56" s="18" t="s">
        <v>9</v>
      </c>
      <c r="F56" s="18" t="s">
        <v>10</v>
      </c>
      <c r="G56" s="19">
        <f t="shared" si="0"/>
        <v>0.04</v>
      </c>
      <c r="H56" s="9">
        <f t="shared" si="2"/>
        <v>55</v>
      </c>
      <c r="I56" s="9">
        <f t="shared" si="1"/>
        <v>7</v>
      </c>
    </row>
    <row r="57" spans="1:9" ht="41.45" customHeight="1" x14ac:dyDescent="0.25">
      <c r="A57" s="18">
        <v>56</v>
      </c>
      <c r="B57" s="18" t="s">
        <v>3731</v>
      </c>
      <c r="C57" s="18" t="s">
        <v>7</v>
      </c>
      <c r="D57" s="18" t="s">
        <v>3732</v>
      </c>
      <c r="E57" s="18" t="s">
        <v>9</v>
      </c>
      <c r="F57" s="18" t="s">
        <v>10</v>
      </c>
      <c r="G57" s="19">
        <f t="shared" si="0"/>
        <v>0.04</v>
      </c>
      <c r="H57" s="9">
        <f t="shared" si="2"/>
        <v>56</v>
      </c>
      <c r="I57" s="9">
        <f t="shared" si="1"/>
        <v>7</v>
      </c>
    </row>
    <row r="58" spans="1:9" ht="41.45" customHeight="1" x14ac:dyDescent="0.25">
      <c r="A58" s="18">
        <v>57</v>
      </c>
      <c r="B58" s="18" t="s">
        <v>3733</v>
      </c>
      <c r="C58" s="18" t="s">
        <v>7</v>
      </c>
      <c r="D58" s="18" t="s">
        <v>3734</v>
      </c>
      <c r="E58" s="18" t="s">
        <v>9</v>
      </c>
      <c r="F58" s="18" t="s">
        <v>10</v>
      </c>
      <c r="G58" s="19">
        <f t="shared" si="0"/>
        <v>0.05</v>
      </c>
      <c r="H58" s="9">
        <f t="shared" si="2"/>
        <v>57</v>
      </c>
      <c r="I58" s="9">
        <f t="shared" si="1"/>
        <v>7</v>
      </c>
    </row>
    <row r="59" spans="1:9" ht="41.45" customHeight="1" x14ac:dyDescent="0.25">
      <c r="A59" s="18">
        <v>58</v>
      </c>
      <c r="B59" s="18" t="s">
        <v>3735</v>
      </c>
      <c r="C59" s="18" t="s">
        <v>7</v>
      </c>
      <c r="D59" s="18" t="s">
        <v>3736</v>
      </c>
      <c r="E59" s="18" t="s">
        <v>9</v>
      </c>
      <c r="F59" s="18" t="s">
        <v>10</v>
      </c>
      <c r="G59" s="19">
        <f t="shared" si="0"/>
        <v>0.05</v>
      </c>
      <c r="H59" s="9">
        <f t="shared" si="2"/>
        <v>58</v>
      </c>
      <c r="I59" s="9">
        <f t="shared" si="1"/>
        <v>7</v>
      </c>
    </row>
    <row r="60" spans="1:9" ht="41.45" customHeight="1" x14ac:dyDescent="0.25">
      <c r="A60" s="18">
        <v>59</v>
      </c>
      <c r="B60" s="18" t="s">
        <v>3737</v>
      </c>
      <c r="C60" s="18" t="s">
        <v>7</v>
      </c>
      <c r="D60" s="18" t="s">
        <v>3738</v>
      </c>
      <c r="E60" s="18" t="s">
        <v>9</v>
      </c>
      <c r="F60" s="18" t="s">
        <v>10</v>
      </c>
      <c r="G60" s="19">
        <f t="shared" si="0"/>
        <v>0.05</v>
      </c>
      <c r="H60" s="9">
        <f t="shared" si="2"/>
        <v>59</v>
      </c>
      <c r="I60" s="9">
        <f t="shared" si="1"/>
        <v>7</v>
      </c>
    </row>
    <row r="61" spans="1:9" ht="41.45" customHeight="1" x14ac:dyDescent="0.25">
      <c r="A61" s="18">
        <v>60</v>
      </c>
      <c r="B61" s="18" t="s">
        <v>109</v>
      </c>
      <c r="C61" s="18" t="s">
        <v>7</v>
      </c>
      <c r="D61" s="18" t="s">
        <v>3739</v>
      </c>
      <c r="E61" s="18" t="s">
        <v>9</v>
      </c>
      <c r="F61" s="18" t="s">
        <v>10</v>
      </c>
      <c r="G61" s="19">
        <f t="shared" si="0"/>
        <v>0.05</v>
      </c>
      <c r="H61" s="9">
        <f t="shared" si="2"/>
        <v>60</v>
      </c>
      <c r="I61" s="9">
        <f t="shared" si="1"/>
        <v>7</v>
      </c>
    </row>
    <row r="62" spans="1:9" ht="41.45" customHeight="1" x14ac:dyDescent="0.25">
      <c r="A62" s="18">
        <v>61</v>
      </c>
      <c r="B62" s="18" t="s">
        <v>3740</v>
      </c>
      <c r="C62" s="18" t="s">
        <v>7</v>
      </c>
      <c r="D62" s="18" t="s">
        <v>3741</v>
      </c>
      <c r="E62" s="18" t="s">
        <v>9</v>
      </c>
      <c r="F62" s="18" t="s">
        <v>10</v>
      </c>
      <c r="G62" s="19">
        <f t="shared" si="0"/>
        <v>0.05</v>
      </c>
      <c r="H62" s="9">
        <f t="shared" si="2"/>
        <v>61</v>
      </c>
      <c r="I62" s="9">
        <f t="shared" si="1"/>
        <v>7</v>
      </c>
    </row>
    <row r="63" spans="1:9" ht="41.45" customHeight="1" x14ac:dyDescent="0.25">
      <c r="A63" s="18">
        <v>62</v>
      </c>
      <c r="B63" s="18" t="s">
        <v>3742</v>
      </c>
      <c r="C63" s="18" t="s">
        <v>7</v>
      </c>
      <c r="D63" s="18" t="s">
        <v>3741</v>
      </c>
      <c r="E63" s="18" t="s">
        <v>9</v>
      </c>
      <c r="F63" s="18" t="s">
        <v>10</v>
      </c>
      <c r="G63" s="19">
        <f t="shared" si="0"/>
        <v>0.05</v>
      </c>
      <c r="H63" s="9">
        <f t="shared" si="2"/>
        <v>62</v>
      </c>
      <c r="I63" s="9">
        <f t="shared" si="1"/>
        <v>7</v>
      </c>
    </row>
    <row r="64" spans="1:9" ht="41.45" customHeight="1" x14ac:dyDescent="0.25">
      <c r="A64" s="18">
        <v>63</v>
      </c>
      <c r="B64" s="18" t="s">
        <v>3743</v>
      </c>
      <c r="C64" s="18" t="s">
        <v>7</v>
      </c>
      <c r="D64" s="18" t="s">
        <v>3744</v>
      </c>
      <c r="E64" s="18" t="s">
        <v>9</v>
      </c>
      <c r="F64" s="18" t="s">
        <v>10</v>
      </c>
      <c r="G64" s="19">
        <f t="shared" si="0"/>
        <v>0.05</v>
      </c>
      <c r="H64" s="9">
        <f t="shared" si="2"/>
        <v>63</v>
      </c>
      <c r="I64" s="9">
        <f t="shared" si="1"/>
        <v>7</v>
      </c>
    </row>
    <row r="65" spans="1:9" ht="41.45" customHeight="1" x14ac:dyDescent="0.25">
      <c r="A65" s="18">
        <v>64</v>
      </c>
      <c r="B65" s="18" t="s">
        <v>3745</v>
      </c>
      <c r="C65" s="18" t="s">
        <v>7</v>
      </c>
      <c r="D65" s="18" t="s">
        <v>3746</v>
      </c>
      <c r="E65" s="18" t="s">
        <v>9</v>
      </c>
      <c r="F65" s="18" t="s">
        <v>10</v>
      </c>
      <c r="G65" s="19">
        <f t="shared" si="0"/>
        <v>0.05</v>
      </c>
      <c r="H65" s="9">
        <f t="shared" si="2"/>
        <v>64</v>
      </c>
      <c r="I65" s="9">
        <f t="shared" si="1"/>
        <v>7</v>
      </c>
    </row>
    <row r="66" spans="1:9" ht="41.45" customHeight="1" x14ac:dyDescent="0.25">
      <c r="A66" s="18">
        <v>65</v>
      </c>
      <c r="B66" s="18" t="s">
        <v>3747</v>
      </c>
      <c r="C66" s="18" t="s">
        <v>7</v>
      </c>
      <c r="D66" s="18" t="s">
        <v>2710</v>
      </c>
      <c r="E66" s="18" t="s">
        <v>9</v>
      </c>
      <c r="F66" s="18" t="s">
        <v>10</v>
      </c>
      <c r="G66" s="19">
        <f t="shared" ref="G66:G129" si="10">PERCENTRANK(A:A,A66,2)</f>
        <v>0.05</v>
      </c>
      <c r="H66" s="9">
        <f t="shared" si="2"/>
        <v>65</v>
      </c>
      <c r="I66" s="9">
        <f t="shared" ref="I66:I129" si="11">IF(H66&lt;COUNTIF(E:E,"Q1")*0.31,7,IF(H66&gt;COUNTIF(E:E,"q1")*0.69,6,6.5))</f>
        <v>7</v>
      </c>
    </row>
    <row r="67" spans="1:9" ht="41.45" customHeight="1" x14ac:dyDescent="0.25">
      <c r="A67" s="18">
        <v>66</v>
      </c>
      <c r="B67" s="18" t="s">
        <v>3748</v>
      </c>
      <c r="C67" s="18" t="s">
        <v>7</v>
      </c>
      <c r="D67" s="18" t="s">
        <v>3749</v>
      </c>
      <c r="E67" s="18" t="s">
        <v>9</v>
      </c>
      <c r="F67" s="18" t="s">
        <v>10</v>
      </c>
      <c r="G67" s="19">
        <f t="shared" si="10"/>
        <v>0.05</v>
      </c>
      <c r="H67" s="9">
        <f t="shared" ref="H67:H130" si="12">IF(F67=F66,H66+1,1)</f>
        <v>66</v>
      </c>
      <c r="I67" s="9">
        <f t="shared" si="11"/>
        <v>7</v>
      </c>
    </row>
    <row r="68" spans="1:9" ht="41.45" customHeight="1" x14ac:dyDescent="0.25">
      <c r="A68" s="18">
        <v>67</v>
      </c>
      <c r="B68" s="18" t="s">
        <v>3750</v>
      </c>
      <c r="C68" s="18" t="s">
        <v>7</v>
      </c>
      <c r="D68" s="18" t="s">
        <v>3751</v>
      </c>
      <c r="E68" s="18" t="s">
        <v>9</v>
      </c>
      <c r="F68" s="18" t="s">
        <v>10</v>
      </c>
      <c r="G68" s="19">
        <f t="shared" si="10"/>
        <v>0.05</v>
      </c>
      <c r="H68" s="9">
        <f t="shared" si="12"/>
        <v>67</v>
      </c>
      <c r="I68" s="9">
        <f t="shared" si="11"/>
        <v>7</v>
      </c>
    </row>
    <row r="69" spans="1:9" ht="41.45" customHeight="1" x14ac:dyDescent="0.25">
      <c r="A69" s="18">
        <v>68</v>
      </c>
      <c r="B69" s="18" t="s">
        <v>3752</v>
      </c>
      <c r="C69" s="18" t="s">
        <v>7</v>
      </c>
      <c r="D69" s="18" t="s">
        <v>3753</v>
      </c>
      <c r="E69" s="18" t="s">
        <v>9</v>
      </c>
      <c r="F69" s="18" t="s">
        <v>10</v>
      </c>
      <c r="G69" s="19">
        <f t="shared" si="10"/>
        <v>0.05</v>
      </c>
      <c r="H69" s="9">
        <f t="shared" si="12"/>
        <v>68</v>
      </c>
      <c r="I69" s="9">
        <f t="shared" si="11"/>
        <v>7</v>
      </c>
    </row>
    <row r="70" spans="1:9" ht="41.45" customHeight="1" x14ac:dyDescent="0.25">
      <c r="A70" s="18">
        <v>69</v>
      </c>
      <c r="B70" s="18" t="s">
        <v>693</v>
      </c>
      <c r="C70" s="18" t="s">
        <v>7</v>
      </c>
      <c r="D70" s="18" t="s">
        <v>3754</v>
      </c>
      <c r="E70" s="18" t="s">
        <v>9</v>
      </c>
      <c r="F70" s="18" t="s">
        <v>10</v>
      </c>
      <c r="G70" s="19">
        <f t="shared" si="10"/>
        <v>0.06</v>
      </c>
      <c r="H70" s="9">
        <f t="shared" si="12"/>
        <v>69</v>
      </c>
      <c r="I70" s="9">
        <f t="shared" si="11"/>
        <v>7</v>
      </c>
    </row>
    <row r="71" spans="1:9" ht="41.45" customHeight="1" x14ac:dyDescent="0.25">
      <c r="A71" s="18">
        <v>70</v>
      </c>
      <c r="B71" s="18" t="s">
        <v>694</v>
      </c>
      <c r="C71" s="18" t="s">
        <v>7</v>
      </c>
      <c r="D71" s="18" t="s">
        <v>3755</v>
      </c>
      <c r="E71" s="18" t="s">
        <v>9</v>
      </c>
      <c r="F71" s="18" t="s">
        <v>10</v>
      </c>
      <c r="G71" s="19">
        <f t="shared" si="10"/>
        <v>0.06</v>
      </c>
      <c r="H71" s="9">
        <f t="shared" si="12"/>
        <v>70</v>
      </c>
      <c r="I71" s="9">
        <f t="shared" si="11"/>
        <v>7</v>
      </c>
    </row>
    <row r="72" spans="1:9" ht="41.45" customHeight="1" x14ac:dyDescent="0.25">
      <c r="A72" s="18">
        <v>71</v>
      </c>
      <c r="B72" s="18" t="s">
        <v>3756</v>
      </c>
      <c r="C72" s="18" t="s">
        <v>7</v>
      </c>
      <c r="D72" s="18" t="s">
        <v>3757</v>
      </c>
      <c r="E72" s="18" t="s">
        <v>9</v>
      </c>
      <c r="F72" s="18" t="s">
        <v>10</v>
      </c>
      <c r="G72" s="19">
        <f t="shared" si="10"/>
        <v>0.06</v>
      </c>
      <c r="H72" s="9">
        <f t="shared" si="12"/>
        <v>71</v>
      </c>
      <c r="I72" s="9">
        <f t="shared" si="11"/>
        <v>7</v>
      </c>
    </row>
    <row r="73" spans="1:9" ht="41.45" customHeight="1" x14ac:dyDescent="0.25">
      <c r="A73" s="18">
        <v>72</v>
      </c>
      <c r="B73" s="18" t="s">
        <v>3758</v>
      </c>
      <c r="C73" s="18" t="s">
        <v>7</v>
      </c>
      <c r="D73" s="18" t="s">
        <v>3759</v>
      </c>
      <c r="E73" s="18" t="s">
        <v>9</v>
      </c>
      <c r="F73" s="18" t="s">
        <v>10</v>
      </c>
      <c r="G73" s="19">
        <f t="shared" si="10"/>
        <v>0.06</v>
      </c>
      <c r="H73" s="9">
        <f t="shared" si="12"/>
        <v>72</v>
      </c>
      <c r="I73" s="9">
        <f t="shared" si="11"/>
        <v>7</v>
      </c>
    </row>
    <row r="74" spans="1:9" ht="41.45" customHeight="1" x14ac:dyDescent="0.25">
      <c r="A74" s="18">
        <v>73</v>
      </c>
      <c r="B74" s="18" t="s">
        <v>1822</v>
      </c>
      <c r="C74" s="18" t="s">
        <v>7</v>
      </c>
      <c r="D74" s="18" t="s">
        <v>3760</v>
      </c>
      <c r="E74" s="18" t="s">
        <v>9</v>
      </c>
      <c r="F74" s="18" t="s">
        <v>10</v>
      </c>
      <c r="G74" s="19">
        <f t="shared" si="10"/>
        <v>0.06</v>
      </c>
      <c r="H74" s="9">
        <f t="shared" si="12"/>
        <v>73</v>
      </c>
      <c r="I74" s="9">
        <f t="shared" si="11"/>
        <v>7</v>
      </c>
    </row>
    <row r="75" spans="1:9" ht="41.45" customHeight="1" x14ac:dyDescent="0.25">
      <c r="A75" s="18">
        <v>74</v>
      </c>
      <c r="B75" s="18" t="s">
        <v>3761</v>
      </c>
      <c r="C75" s="18" t="s">
        <v>7</v>
      </c>
      <c r="D75" s="18" t="s">
        <v>3762</v>
      </c>
      <c r="E75" s="18" t="s">
        <v>9</v>
      </c>
      <c r="F75" s="18" t="s">
        <v>10</v>
      </c>
      <c r="G75" s="19">
        <f t="shared" si="10"/>
        <v>0.06</v>
      </c>
      <c r="H75" s="9">
        <f t="shared" si="12"/>
        <v>74</v>
      </c>
      <c r="I75" s="9">
        <f t="shared" si="11"/>
        <v>7</v>
      </c>
    </row>
    <row r="76" spans="1:9" ht="41.45" customHeight="1" x14ac:dyDescent="0.25">
      <c r="A76" s="18">
        <v>75</v>
      </c>
      <c r="B76" s="18" t="s">
        <v>1708</v>
      </c>
      <c r="C76" s="18" t="s">
        <v>7</v>
      </c>
      <c r="D76" s="18" t="s">
        <v>3763</v>
      </c>
      <c r="E76" s="18" t="s">
        <v>9</v>
      </c>
      <c r="F76" s="18" t="s">
        <v>10</v>
      </c>
      <c r="G76" s="19">
        <f t="shared" si="10"/>
        <v>0.06</v>
      </c>
      <c r="H76" s="9">
        <f t="shared" si="12"/>
        <v>75</v>
      </c>
      <c r="I76" s="9">
        <f t="shared" si="11"/>
        <v>7</v>
      </c>
    </row>
    <row r="77" spans="1:9" ht="41.45" customHeight="1" x14ac:dyDescent="0.25">
      <c r="A77" s="18">
        <v>76</v>
      </c>
      <c r="B77" s="18" t="s">
        <v>3764</v>
      </c>
      <c r="C77" s="18" t="s">
        <v>7</v>
      </c>
      <c r="D77" s="18" t="s">
        <v>3765</v>
      </c>
      <c r="E77" s="18" t="s">
        <v>9</v>
      </c>
      <c r="F77" s="18" t="s">
        <v>10</v>
      </c>
      <c r="G77" s="19">
        <f t="shared" si="10"/>
        <v>0.06</v>
      </c>
      <c r="H77" s="9">
        <f t="shared" si="12"/>
        <v>76</v>
      </c>
      <c r="I77" s="9">
        <f t="shared" si="11"/>
        <v>7</v>
      </c>
    </row>
    <row r="78" spans="1:9" ht="41.45" customHeight="1" x14ac:dyDescent="0.25">
      <c r="A78" s="18">
        <v>78</v>
      </c>
      <c r="B78" s="18" t="s">
        <v>3766</v>
      </c>
      <c r="C78" s="18" t="s">
        <v>7</v>
      </c>
      <c r="D78" s="18" t="s">
        <v>3767</v>
      </c>
      <c r="E78" s="18" t="s">
        <v>9</v>
      </c>
      <c r="F78" s="18" t="s">
        <v>10</v>
      </c>
      <c r="G78" s="19">
        <f t="shared" si="10"/>
        <v>0.06</v>
      </c>
      <c r="H78" s="9">
        <f t="shared" si="12"/>
        <v>77</v>
      </c>
      <c r="I78" s="9">
        <f t="shared" si="11"/>
        <v>7</v>
      </c>
    </row>
    <row r="79" spans="1:9" ht="41.45" customHeight="1" x14ac:dyDescent="0.25">
      <c r="A79" s="18">
        <v>79</v>
      </c>
      <c r="B79" s="18" t="s">
        <v>3768</v>
      </c>
      <c r="C79" s="18" t="s">
        <v>7</v>
      </c>
      <c r="D79" s="18" t="s">
        <v>3769</v>
      </c>
      <c r="E79" s="18" t="s">
        <v>9</v>
      </c>
      <c r="F79" s="18" t="s">
        <v>10</v>
      </c>
      <c r="G79" s="19">
        <f t="shared" si="10"/>
        <v>0.06</v>
      </c>
      <c r="H79" s="9">
        <f t="shared" si="12"/>
        <v>78</v>
      </c>
      <c r="I79" s="9">
        <f t="shared" si="11"/>
        <v>7</v>
      </c>
    </row>
    <row r="80" spans="1:9" ht="41.45" customHeight="1" x14ac:dyDescent="0.25">
      <c r="A80" s="18">
        <v>80</v>
      </c>
      <c r="B80" s="18" t="s">
        <v>3770</v>
      </c>
      <c r="C80" s="18" t="s">
        <v>7</v>
      </c>
      <c r="D80" s="18" t="s">
        <v>3771</v>
      </c>
      <c r="E80" s="18" t="s">
        <v>9</v>
      </c>
      <c r="F80" s="18" t="s">
        <v>10</v>
      </c>
      <c r="G80" s="19">
        <f t="shared" si="10"/>
        <v>0.06</v>
      </c>
      <c r="H80" s="9">
        <f t="shared" si="12"/>
        <v>79</v>
      </c>
      <c r="I80" s="9">
        <f t="shared" si="11"/>
        <v>7</v>
      </c>
    </row>
    <row r="81" spans="1:9" ht="41.45" customHeight="1" x14ac:dyDescent="0.25">
      <c r="A81" s="18">
        <v>82</v>
      </c>
      <c r="B81" s="18" t="s">
        <v>707</v>
      </c>
      <c r="C81" s="18" t="s">
        <v>7</v>
      </c>
      <c r="D81" s="18" t="s">
        <v>3772</v>
      </c>
      <c r="E81" s="18" t="s">
        <v>9</v>
      </c>
      <c r="F81" s="18" t="s">
        <v>10</v>
      </c>
      <c r="G81" s="19">
        <f t="shared" si="10"/>
        <v>7.0000000000000007E-2</v>
      </c>
      <c r="H81" s="9">
        <f t="shared" si="12"/>
        <v>80</v>
      </c>
      <c r="I81" s="9">
        <f t="shared" si="11"/>
        <v>7</v>
      </c>
    </row>
    <row r="82" spans="1:9" ht="41.45" customHeight="1" x14ac:dyDescent="0.25">
      <c r="A82" s="18">
        <v>83</v>
      </c>
      <c r="B82" s="18" t="s">
        <v>3773</v>
      </c>
      <c r="C82" s="18" t="s">
        <v>7</v>
      </c>
      <c r="D82" s="18" t="s">
        <v>3774</v>
      </c>
      <c r="E82" s="18" t="s">
        <v>9</v>
      </c>
      <c r="F82" s="18" t="s">
        <v>10</v>
      </c>
      <c r="G82" s="19">
        <f t="shared" si="10"/>
        <v>7.0000000000000007E-2</v>
      </c>
      <c r="H82" s="9">
        <f t="shared" si="12"/>
        <v>81</v>
      </c>
      <c r="I82" s="9">
        <f t="shared" si="11"/>
        <v>7</v>
      </c>
    </row>
    <row r="83" spans="1:9" ht="41.45" customHeight="1" x14ac:dyDescent="0.25">
      <c r="A83" s="18">
        <v>84</v>
      </c>
      <c r="B83" s="18" t="s">
        <v>712</v>
      </c>
      <c r="C83" s="18" t="s">
        <v>7</v>
      </c>
      <c r="D83" s="18" t="s">
        <v>2714</v>
      </c>
      <c r="E83" s="18" t="s">
        <v>9</v>
      </c>
      <c r="F83" s="18" t="s">
        <v>10</v>
      </c>
      <c r="G83" s="19">
        <f t="shared" si="10"/>
        <v>7.0000000000000007E-2</v>
      </c>
      <c r="H83" s="9">
        <f t="shared" si="12"/>
        <v>82</v>
      </c>
      <c r="I83" s="9">
        <f t="shared" si="11"/>
        <v>7</v>
      </c>
    </row>
    <row r="84" spans="1:9" ht="41.45" customHeight="1" x14ac:dyDescent="0.25">
      <c r="A84" s="18">
        <v>85</v>
      </c>
      <c r="B84" s="18" t="s">
        <v>3775</v>
      </c>
      <c r="C84" s="18" t="s">
        <v>7</v>
      </c>
      <c r="D84" s="18" t="s">
        <v>3776</v>
      </c>
      <c r="E84" s="18" t="s">
        <v>9</v>
      </c>
      <c r="F84" s="18" t="s">
        <v>10</v>
      </c>
      <c r="G84" s="19">
        <f t="shared" si="10"/>
        <v>7.0000000000000007E-2</v>
      </c>
      <c r="H84" s="9">
        <f t="shared" si="12"/>
        <v>83</v>
      </c>
      <c r="I84" s="9">
        <f t="shared" si="11"/>
        <v>7</v>
      </c>
    </row>
    <row r="85" spans="1:9" ht="41.45" customHeight="1" x14ac:dyDescent="0.25">
      <c r="A85" s="18">
        <v>86</v>
      </c>
      <c r="B85" s="18" t="s">
        <v>3777</v>
      </c>
      <c r="C85" s="18" t="s">
        <v>7</v>
      </c>
      <c r="D85" s="18" t="s">
        <v>3778</v>
      </c>
      <c r="E85" s="18" t="s">
        <v>9</v>
      </c>
      <c r="F85" s="18" t="s">
        <v>10</v>
      </c>
      <c r="G85" s="19">
        <f t="shared" si="10"/>
        <v>7.0000000000000007E-2</v>
      </c>
      <c r="H85" s="9">
        <f t="shared" si="12"/>
        <v>84</v>
      </c>
      <c r="I85" s="9">
        <f t="shared" si="11"/>
        <v>7</v>
      </c>
    </row>
    <row r="86" spans="1:9" ht="41.45" customHeight="1" x14ac:dyDescent="0.25">
      <c r="A86" s="18">
        <v>87</v>
      </c>
      <c r="B86" s="18" t="s">
        <v>3779</v>
      </c>
      <c r="C86" s="18" t="s">
        <v>7</v>
      </c>
      <c r="D86" s="18" t="s">
        <v>3778</v>
      </c>
      <c r="E86" s="18" t="s">
        <v>9</v>
      </c>
      <c r="F86" s="18" t="s">
        <v>10</v>
      </c>
      <c r="G86" s="19">
        <f t="shared" si="10"/>
        <v>7.0000000000000007E-2</v>
      </c>
      <c r="H86" s="9">
        <f t="shared" si="12"/>
        <v>85</v>
      </c>
      <c r="I86" s="9">
        <f t="shared" si="11"/>
        <v>7</v>
      </c>
    </row>
    <row r="87" spans="1:9" ht="41.45" customHeight="1" x14ac:dyDescent="0.25">
      <c r="A87" s="18">
        <v>88</v>
      </c>
      <c r="B87" s="18" t="s">
        <v>3780</v>
      </c>
      <c r="C87" s="18" t="s">
        <v>7</v>
      </c>
      <c r="D87" s="18" t="s">
        <v>3781</v>
      </c>
      <c r="E87" s="18" t="s">
        <v>9</v>
      </c>
      <c r="F87" s="18" t="s">
        <v>10</v>
      </c>
      <c r="G87" s="19">
        <f t="shared" si="10"/>
        <v>7.0000000000000007E-2</v>
      </c>
      <c r="H87" s="9">
        <f t="shared" si="12"/>
        <v>86</v>
      </c>
      <c r="I87" s="9">
        <f t="shared" si="11"/>
        <v>7</v>
      </c>
    </row>
    <row r="88" spans="1:9" ht="41.45" customHeight="1" x14ac:dyDescent="0.25">
      <c r="A88" s="18">
        <v>89</v>
      </c>
      <c r="B88" s="18" t="s">
        <v>117</v>
      </c>
      <c r="C88" s="18" t="s">
        <v>7</v>
      </c>
      <c r="D88" s="18" t="s">
        <v>3782</v>
      </c>
      <c r="E88" s="18" t="s">
        <v>9</v>
      </c>
      <c r="F88" s="18" t="s">
        <v>10</v>
      </c>
      <c r="G88" s="19">
        <f t="shared" si="10"/>
        <v>7.0000000000000007E-2</v>
      </c>
      <c r="H88" s="9">
        <f t="shared" si="12"/>
        <v>87</v>
      </c>
      <c r="I88" s="9">
        <f t="shared" si="11"/>
        <v>7</v>
      </c>
    </row>
    <row r="89" spans="1:9" ht="41.45" customHeight="1" x14ac:dyDescent="0.25">
      <c r="A89" s="18">
        <v>90</v>
      </c>
      <c r="B89" s="18" t="s">
        <v>3783</v>
      </c>
      <c r="C89" s="18" t="s">
        <v>7</v>
      </c>
      <c r="D89" s="18" t="s">
        <v>3784</v>
      </c>
      <c r="E89" s="18" t="s">
        <v>9</v>
      </c>
      <c r="F89" s="18" t="s">
        <v>10</v>
      </c>
      <c r="G89" s="19">
        <f t="shared" si="10"/>
        <v>7.0000000000000007E-2</v>
      </c>
      <c r="H89" s="9">
        <f t="shared" si="12"/>
        <v>88</v>
      </c>
      <c r="I89" s="9">
        <f t="shared" si="11"/>
        <v>7</v>
      </c>
    </row>
    <row r="90" spans="1:9" ht="41.45" customHeight="1" x14ac:dyDescent="0.25">
      <c r="A90" s="18">
        <v>91</v>
      </c>
      <c r="B90" s="18" t="s">
        <v>3785</v>
      </c>
      <c r="C90" s="18" t="s">
        <v>7</v>
      </c>
      <c r="D90" s="18" t="s">
        <v>3786</v>
      </c>
      <c r="E90" s="18" t="s">
        <v>9</v>
      </c>
      <c r="F90" s="18" t="s">
        <v>10</v>
      </c>
      <c r="G90" s="19">
        <f t="shared" si="10"/>
        <v>7.0000000000000007E-2</v>
      </c>
      <c r="H90" s="9">
        <f t="shared" si="12"/>
        <v>89</v>
      </c>
      <c r="I90" s="9">
        <f t="shared" si="11"/>
        <v>7</v>
      </c>
    </row>
    <row r="91" spans="1:9" ht="41.45" customHeight="1" x14ac:dyDescent="0.25">
      <c r="A91" s="18">
        <v>92</v>
      </c>
      <c r="B91" s="18" t="s">
        <v>721</v>
      </c>
      <c r="C91" s="18" t="s">
        <v>7</v>
      </c>
      <c r="D91" s="18" t="s">
        <v>3787</v>
      </c>
      <c r="E91" s="18" t="s">
        <v>9</v>
      </c>
      <c r="F91" s="18" t="s">
        <v>10</v>
      </c>
      <c r="G91" s="19">
        <f t="shared" si="10"/>
        <v>7.0000000000000007E-2</v>
      </c>
      <c r="H91" s="9">
        <f t="shared" si="12"/>
        <v>90</v>
      </c>
      <c r="I91" s="9">
        <f t="shared" si="11"/>
        <v>7</v>
      </c>
    </row>
    <row r="92" spans="1:9" ht="41.45" customHeight="1" x14ac:dyDescent="0.25">
      <c r="A92" s="18">
        <v>93</v>
      </c>
      <c r="B92" s="18" t="s">
        <v>3788</v>
      </c>
      <c r="C92" s="18" t="s">
        <v>7</v>
      </c>
      <c r="D92" s="18" t="s">
        <v>3789</v>
      </c>
      <c r="E92" s="18" t="s">
        <v>9</v>
      </c>
      <c r="F92" s="18" t="s">
        <v>10</v>
      </c>
      <c r="G92" s="19">
        <f t="shared" si="10"/>
        <v>0.08</v>
      </c>
      <c r="H92" s="9">
        <f t="shared" si="12"/>
        <v>91</v>
      </c>
      <c r="I92" s="9">
        <f t="shared" si="11"/>
        <v>7</v>
      </c>
    </row>
    <row r="93" spans="1:9" ht="41.45" customHeight="1" x14ac:dyDescent="0.25">
      <c r="A93" s="18">
        <v>94</v>
      </c>
      <c r="B93" s="18" t="s">
        <v>3790</v>
      </c>
      <c r="C93" s="18" t="s">
        <v>7</v>
      </c>
      <c r="D93" s="18" t="s">
        <v>3789</v>
      </c>
      <c r="E93" s="18" t="s">
        <v>9</v>
      </c>
      <c r="F93" s="18" t="s">
        <v>10</v>
      </c>
      <c r="G93" s="19">
        <f t="shared" si="10"/>
        <v>0.08</v>
      </c>
      <c r="H93" s="9">
        <f t="shared" si="12"/>
        <v>92</v>
      </c>
      <c r="I93" s="9">
        <f t="shared" si="11"/>
        <v>6.5</v>
      </c>
    </row>
    <row r="94" spans="1:9" ht="41.45" customHeight="1" x14ac:dyDescent="0.25">
      <c r="A94" s="18">
        <v>95</v>
      </c>
      <c r="B94" s="18" t="s">
        <v>3791</v>
      </c>
      <c r="C94" s="18" t="s">
        <v>7</v>
      </c>
      <c r="D94" s="18" t="s">
        <v>3792</v>
      </c>
      <c r="E94" s="18" t="s">
        <v>9</v>
      </c>
      <c r="F94" s="18" t="s">
        <v>10</v>
      </c>
      <c r="G94" s="19">
        <f t="shared" si="10"/>
        <v>0.08</v>
      </c>
      <c r="H94" s="9">
        <f t="shared" si="12"/>
        <v>93</v>
      </c>
      <c r="I94" s="9">
        <f t="shared" si="11"/>
        <v>6.5</v>
      </c>
    </row>
    <row r="95" spans="1:9" ht="41.45" customHeight="1" x14ac:dyDescent="0.25">
      <c r="A95" s="18">
        <v>96</v>
      </c>
      <c r="B95" s="18" t="s">
        <v>729</v>
      </c>
      <c r="C95" s="18" t="s">
        <v>7</v>
      </c>
      <c r="D95" s="18" t="s">
        <v>3793</v>
      </c>
      <c r="E95" s="18" t="s">
        <v>9</v>
      </c>
      <c r="F95" s="18" t="s">
        <v>10</v>
      </c>
      <c r="G95" s="19">
        <f t="shared" si="10"/>
        <v>0.08</v>
      </c>
      <c r="H95" s="9">
        <f t="shared" si="12"/>
        <v>94</v>
      </c>
      <c r="I95" s="9">
        <f t="shared" si="11"/>
        <v>6.5</v>
      </c>
    </row>
    <row r="96" spans="1:9" ht="41.45" customHeight="1" x14ac:dyDescent="0.25">
      <c r="A96" s="18">
        <v>98</v>
      </c>
      <c r="B96" s="18" t="s">
        <v>1837</v>
      </c>
      <c r="C96" s="18" t="s">
        <v>7</v>
      </c>
      <c r="D96" s="18" t="s">
        <v>3794</v>
      </c>
      <c r="E96" s="18" t="s">
        <v>9</v>
      </c>
      <c r="F96" s="18" t="s">
        <v>10</v>
      </c>
      <c r="G96" s="19">
        <f t="shared" si="10"/>
        <v>0.08</v>
      </c>
      <c r="H96" s="9">
        <f t="shared" si="12"/>
        <v>95</v>
      </c>
      <c r="I96" s="9">
        <f t="shared" si="11"/>
        <v>6.5</v>
      </c>
    </row>
    <row r="97" spans="1:9" ht="41.45" customHeight="1" x14ac:dyDescent="0.25">
      <c r="A97" s="18">
        <v>99</v>
      </c>
      <c r="B97" s="18" t="s">
        <v>3795</v>
      </c>
      <c r="C97" s="18" t="s">
        <v>7</v>
      </c>
      <c r="D97" s="18" t="s">
        <v>2718</v>
      </c>
      <c r="E97" s="18" t="s">
        <v>9</v>
      </c>
      <c r="F97" s="18" t="s">
        <v>10</v>
      </c>
      <c r="G97" s="19">
        <f t="shared" si="10"/>
        <v>0.08</v>
      </c>
      <c r="H97" s="9">
        <f t="shared" si="12"/>
        <v>96</v>
      </c>
      <c r="I97" s="9">
        <f t="shared" si="11"/>
        <v>6.5</v>
      </c>
    </row>
    <row r="98" spans="1:9" ht="41.45" customHeight="1" x14ac:dyDescent="0.25">
      <c r="A98" s="18">
        <v>100</v>
      </c>
      <c r="B98" s="18" t="s">
        <v>3796</v>
      </c>
      <c r="C98" s="18" t="s">
        <v>7</v>
      </c>
      <c r="D98" s="18" t="s">
        <v>3797</v>
      </c>
      <c r="E98" s="18" t="s">
        <v>9</v>
      </c>
      <c r="F98" s="18" t="s">
        <v>10</v>
      </c>
      <c r="G98" s="19">
        <f t="shared" si="10"/>
        <v>0.08</v>
      </c>
      <c r="H98" s="9">
        <f t="shared" si="12"/>
        <v>97</v>
      </c>
      <c r="I98" s="9">
        <f t="shared" si="11"/>
        <v>6.5</v>
      </c>
    </row>
    <row r="99" spans="1:9" ht="41.45" customHeight="1" x14ac:dyDescent="0.25">
      <c r="A99" s="18">
        <v>101</v>
      </c>
      <c r="B99" s="18" t="s">
        <v>3798</v>
      </c>
      <c r="C99" s="18" t="s">
        <v>7</v>
      </c>
      <c r="D99" s="18" t="s">
        <v>3799</v>
      </c>
      <c r="E99" s="18" t="s">
        <v>9</v>
      </c>
      <c r="F99" s="18" t="s">
        <v>10</v>
      </c>
      <c r="G99" s="19">
        <f t="shared" si="10"/>
        <v>0.08</v>
      </c>
      <c r="H99" s="9">
        <f t="shared" si="12"/>
        <v>98</v>
      </c>
      <c r="I99" s="9">
        <f t="shared" si="11"/>
        <v>6.5</v>
      </c>
    </row>
    <row r="100" spans="1:9" ht="41.45" customHeight="1" x14ac:dyDescent="0.25">
      <c r="A100" s="18">
        <v>102</v>
      </c>
      <c r="B100" s="18" t="s">
        <v>3800</v>
      </c>
      <c r="C100" s="18" t="s">
        <v>7</v>
      </c>
      <c r="D100" s="18" t="s">
        <v>3801</v>
      </c>
      <c r="E100" s="18" t="s">
        <v>9</v>
      </c>
      <c r="F100" s="18" t="s">
        <v>10</v>
      </c>
      <c r="G100" s="19">
        <f t="shared" si="10"/>
        <v>0.08</v>
      </c>
      <c r="H100" s="9">
        <f t="shared" si="12"/>
        <v>99</v>
      </c>
      <c r="I100" s="9">
        <f t="shared" si="11"/>
        <v>6.5</v>
      </c>
    </row>
    <row r="101" spans="1:9" ht="41.45" customHeight="1" x14ac:dyDescent="0.25">
      <c r="A101" s="18">
        <v>103</v>
      </c>
      <c r="B101" s="18" t="s">
        <v>3802</v>
      </c>
      <c r="C101" s="18" t="s">
        <v>7</v>
      </c>
      <c r="D101" s="18" t="s">
        <v>3801</v>
      </c>
      <c r="E101" s="18" t="s">
        <v>9</v>
      </c>
      <c r="F101" s="18" t="s">
        <v>10</v>
      </c>
      <c r="G101" s="19">
        <f t="shared" si="10"/>
        <v>0.08</v>
      </c>
      <c r="H101" s="9">
        <f t="shared" si="12"/>
        <v>100</v>
      </c>
      <c r="I101" s="9">
        <f t="shared" si="11"/>
        <v>6.5</v>
      </c>
    </row>
    <row r="102" spans="1:9" ht="41.45" customHeight="1" x14ac:dyDescent="0.25">
      <c r="A102" s="18">
        <v>104</v>
      </c>
      <c r="B102" s="18" t="s">
        <v>3803</v>
      </c>
      <c r="C102" s="18" t="s">
        <v>7</v>
      </c>
      <c r="D102" s="18" t="s">
        <v>3804</v>
      </c>
      <c r="E102" s="18" t="s">
        <v>9</v>
      </c>
      <c r="F102" s="18" t="s">
        <v>10</v>
      </c>
      <c r="G102" s="19">
        <f t="shared" si="10"/>
        <v>0.08</v>
      </c>
      <c r="H102" s="9">
        <f t="shared" si="12"/>
        <v>101</v>
      </c>
      <c r="I102" s="9">
        <f t="shared" si="11"/>
        <v>6.5</v>
      </c>
    </row>
    <row r="103" spans="1:9" ht="41.45" customHeight="1" x14ac:dyDescent="0.25">
      <c r="A103" s="18">
        <v>105</v>
      </c>
      <c r="B103" s="18" t="s">
        <v>738</v>
      </c>
      <c r="C103" s="18" t="s">
        <v>7</v>
      </c>
      <c r="D103" s="18" t="s">
        <v>3804</v>
      </c>
      <c r="E103" s="18" t="s">
        <v>9</v>
      </c>
      <c r="F103" s="18" t="s">
        <v>10</v>
      </c>
      <c r="G103" s="19">
        <f t="shared" si="10"/>
        <v>0.09</v>
      </c>
      <c r="H103" s="9">
        <f t="shared" si="12"/>
        <v>102</v>
      </c>
      <c r="I103" s="9">
        <f t="shared" si="11"/>
        <v>6.5</v>
      </c>
    </row>
    <row r="104" spans="1:9" ht="41.45" customHeight="1" x14ac:dyDescent="0.25">
      <c r="A104" s="18">
        <v>106</v>
      </c>
      <c r="B104" s="18" t="s">
        <v>3805</v>
      </c>
      <c r="C104" s="18" t="s">
        <v>7</v>
      </c>
      <c r="D104" s="18" t="s">
        <v>3804</v>
      </c>
      <c r="E104" s="18" t="s">
        <v>9</v>
      </c>
      <c r="F104" s="18" t="s">
        <v>10</v>
      </c>
      <c r="G104" s="19">
        <f t="shared" si="10"/>
        <v>0.09</v>
      </c>
      <c r="H104" s="9">
        <f t="shared" si="12"/>
        <v>103</v>
      </c>
      <c r="I104" s="9">
        <f t="shared" si="11"/>
        <v>6.5</v>
      </c>
    </row>
    <row r="105" spans="1:9" ht="41.45" customHeight="1" x14ac:dyDescent="0.25">
      <c r="A105" s="18">
        <v>107</v>
      </c>
      <c r="B105" s="18" t="s">
        <v>3806</v>
      </c>
      <c r="C105" s="18" t="s">
        <v>7</v>
      </c>
      <c r="D105" s="18" t="s">
        <v>3804</v>
      </c>
      <c r="E105" s="18" t="s">
        <v>9</v>
      </c>
      <c r="F105" s="18" t="s">
        <v>10</v>
      </c>
      <c r="G105" s="19">
        <f t="shared" si="10"/>
        <v>0.09</v>
      </c>
      <c r="H105" s="9">
        <f t="shared" si="12"/>
        <v>104</v>
      </c>
      <c r="I105" s="9">
        <f t="shared" si="11"/>
        <v>6.5</v>
      </c>
    </row>
    <row r="106" spans="1:9" ht="41.45" customHeight="1" x14ac:dyDescent="0.25">
      <c r="A106" s="18">
        <v>108</v>
      </c>
      <c r="B106" s="18" t="s">
        <v>3807</v>
      </c>
      <c r="C106" s="18" t="s">
        <v>7</v>
      </c>
      <c r="D106" s="18" t="s">
        <v>3808</v>
      </c>
      <c r="E106" s="18" t="s">
        <v>9</v>
      </c>
      <c r="F106" s="18" t="s">
        <v>10</v>
      </c>
      <c r="G106" s="19">
        <f t="shared" si="10"/>
        <v>0.09</v>
      </c>
      <c r="H106" s="9">
        <f t="shared" si="12"/>
        <v>105</v>
      </c>
      <c r="I106" s="9">
        <f t="shared" si="11"/>
        <v>6.5</v>
      </c>
    </row>
    <row r="107" spans="1:9" ht="41.45" customHeight="1" x14ac:dyDescent="0.25">
      <c r="A107" s="18">
        <v>109</v>
      </c>
      <c r="B107" s="18" t="s">
        <v>3809</v>
      </c>
      <c r="C107" s="18" t="s">
        <v>7</v>
      </c>
      <c r="D107" s="18" t="s">
        <v>3808</v>
      </c>
      <c r="E107" s="18" t="s">
        <v>9</v>
      </c>
      <c r="F107" s="18" t="s">
        <v>10</v>
      </c>
      <c r="G107" s="19">
        <f t="shared" si="10"/>
        <v>0.09</v>
      </c>
      <c r="H107" s="9">
        <f t="shared" si="12"/>
        <v>106</v>
      </c>
      <c r="I107" s="9">
        <f t="shared" si="11"/>
        <v>6.5</v>
      </c>
    </row>
    <row r="108" spans="1:9" ht="41.45" customHeight="1" x14ac:dyDescent="0.25">
      <c r="A108" s="18">
        <v>110</v>
      </c>
      <c r="B108" s="18" t="s">
        <v>3810</v>
      </c>
      <c r="C108" s="18" t="s">
        <v>7</v>
      </c>
      <c r="D108" s="18" t="s">
        <v>3808</v>
      </c>
      <c r="E108" s="18" t="s">
        <v>9</v>
      </c>
      <c r="F108" s="18" t="s">
        <v>10</v>
      </c>
      <c r="G108" s="19">
        <f t="shared" si="10"/>
        <v>0.09</v>
      </c>
      <c r="H108" s="9">
        <f t="shared" si="12"/>
        <v>107</v>
      </c>
      <c r="I108" s="9">
        <f t="shared" si="11"/>
        <v>6.5</v>
      </c>
    </row>
    <row r="109" spans="1:9" ht="41.45" customHeight="1" x14ac:dyDescent="0.25">
      <c r="A109" s="18">
        <v>111</v>
      </c>
      <c r="B109" s="18" t="s">
        <v>2722</v>
      </c>
      <c r="C109" s="18" t="s">
        <v>7</v>
      </c>
      <c r="D109" s="18" t="s">
        <v>2723</v>
      </c>
      <c r="E109" s="18" t="s">
        <v>9</v>
      </c>
      <c r="F109" s="18" t="s">
        <v>10</v>
      </c>
      <c r="G109" s="19">
        <f t="shared" si="10"/>
        <v>0.09</v>
      </c>
      <c r="H109" s="9">
        <f t="shared" si="12"/>
        <v>108</v>
      </c>
      <c r="I109" s="9">
        <f t="shared" si="11"/>
        <v>6.5</v>
      </c>
    </row>
    <row r="110" spans="1:9" ht="41.45" customHeight="1" x14ac:dyDescent="0.25">
      <c r="A110" s="18">
        <v>112</v>
      </c>
      <c r="B110" s="18" t="s">
        <v>3811</v>
      </c>
      <c r="C110" s="18" t="s">
        <v>7</v>
      </c>
      <c r="D110" s="18" t="s">
        <v>3812</v>
      </c>
      <c r="E110" s="18" t="s">
        <v>9</v>
      </c>
      <c r="F110" s="18" t="s">
        <v>10</v>
      </c>
      <c r="G110" s="19">
        <f t="shared" si="10"/>
        <v>0.09</v>
      </c>
      <c r="H110" s="9">
        <f t="shared" si="12"/>
        <v>109</v>
      </c>
      <c r="I110" s="9">
        <f t="shared" si="11"/>
        <v>6.5</v>
      </c>
    </row>
    <row r="111" spans="1:9" ht="41.45" customHeight="1" x14ac:dyDescent="0.25">
      <c r="A111" s="18">
        <v>113</v>
      </c>
      <c r="B111" s="18" t="s">
        <v>3813</v>
      </c>
      <c r="C111" s="18" t="s">
        <v>7</v>
      </c>
      <c r="D111" s="18" t="s">
        <v>3812</v>
      </c>
      <c r="E111" s="18" t="s">
        <v>9</v>
      </c>
      <c r="F111" s="18" t="s">
        <v>10</v>
      </c>
      <c r="G111" s="19">
        <f t="shared" si="10"/>
        <v>0.09</v>
      </c>
      <c r="H111" s="9">
        <f t="shared" si="12"/>
        <v>110</v>
      </c>
      <c r="I111" s="9">
        <f t="shared" si="11"/>
        <v>6.5</v>
      </c>
    </row>
    <row r="112" spans="1:9" ht="41.45" customHeight="1" x14ac:dyDescent="0.25">
      <c r="A112" s="18">
        <v>114</v>
      </c>
      <c r="B112" s="18" t="s">
        <v>3814</v>
      </c>
      <c r="C112" s="18" t="s">
        <v>7</v>
      </c>
      <c r="D112" s="18" t="s">
        <v>3815</v>
      </c>
      <c r="E112" s="18" t="s">
        <v>9</v>
      </c>
      <c r="F112" s="18" t="s">
        <v>10</v>
      </c>
      <c r="G112" s="19">
        <f t="shared" si="10"/>
        <v>0.09</v>
      </c>
      <c r="H112" s="9">
        <f t="shared" si="12"/>
        <v>111</v>
      </c>
      <c r="I112" s="9">
        <f t="shared" si="11"/>
        <v>6.5</v>
      </c>
    </row>
    <row r="113" spans="1:9" ht="41.45" customHeight="1" x14ac:dyDescent="0.25">
      <c r="A113" s="18">
        <v>115</v>
      </c>
      <c r="B113" s="18" t="s">
        <v>3816</v>
      </c>
      <c r="C113" s="18" t="s">
        <v>7</v>
      </c>
      <c r="D113" s="18" t="s">
        <v>3815</v>
      </c>
      <c r="E113" s="18" t="s">
        <v>9</v>
      </c>
      <c r="F113" s="18" t="s">
        <v>10</v>
      </c>
      <c r="G113" s="19">
        <f t="shared" si="10"/>
        <v>0.09</v>
      </c>
      <c r="H113" s="9">
        <f t="shared" si="12"/>
        <v>112</v>
      </c>
      <c r="I113" s="9">
        <f t="shared" si="11"/>
        <v>6.5</v>
      </c>
    </row>
    <row r="114" spans="1:9" ht="41.45" customHeight="1" x14ac:dyDescent="0.25">
      <c r="A114" s="18">
        <v>116</v>
      </c>
      <c r="B114" s="18" t="s">
        <v>3817</v>
      </c>
      <c r="C114" s="18" t="s">
        <v>7</v>
      </c>
      <c r="D114" s="18" t="s">
        <v>3818</v>
      </c>
      <c r="E114" s="18" t="s">
        <v>9</v>
      </c>
      <c r="F114" s="18" t="s">
        <v>10</v>
      </c>
      <c r="G114" s="19">
        <f t="shared" si="10"/>
        <v>0.1</v>
      </c>
      <c r="H114" s="9">
        <f t="shared" si="12"/>
        <v>113</v>
      </c>
      <c r="I114" s="9">
        <f t="shared" si="11"/>
        <v>6.5</v>
      </c>
    </row>
    <row r="115" spans="1:9" ht="41.45" customHeight="1" x14ac:dyDescent="0.25">
      <c r="A115" s="18">
        <v>117</v>
      </c>
      <c r="B115" s="18" t="s">
        <v>3819</v>
      </c>
      <c r="C115" s="18" t="s">
        <v>7</v>
      </c>
      <c r="D115" s="18" t="s">
        <v>3820</v>
      </c>
      <c r="E115" s="18" t="s">
        <v>9</v>
      </c>
      <c r="F115" s="18" t="s">
        <v>10</v>
      </c>
      <c r="G115" s="19">
        <f t="shared" si="10"/>
        <v>0.1</v>
      </c>
      <c r="H115" s="9">
        <f t="shared" si="12"/>
        <v>114</v>
      </c>
      <c r="I115" s="9">
        <f t="shared" si="11"/>
        <v>6.5</v>
      </c>
    </row>
    <row r="116" spans="1:9" ht="41.45" customHeight="1" x14ac:dyDescent="0.25">
      <c r="A116" s="18">
        <v>118</v>
      </c>
      <c r="B116" s="18" t="s">
        <v>3821</v>
      </c>
      <c r="C116" s="18" t="s">
        <v>7</v>
      </c>
      <c r="D116" s="18" t="s">
        <v>2725</v>
      </c>
      <c r="E116" s="18" t="s">
        <v>9</v>
      </c>
      <c r="F116" s="18" t="s">
        <v>10</v>
      </c>
      <c r="G116" s="19">
        <f t="shared" si="10"/>
        <v>0.1</v>
      </c>
      <c r="H116" s="9">
        <f t="shared" si="12"/>
        <v>115</v>
      </c>
      <c r="I116" s="9">
        <f t="shared" si="11"/>
        <v>6.5</v>
      </c>
    </row>
    <row r="117" spans="1:9" ht="41.45" customHeight="1" x14ac:dyDescent="0.25">
      <c r="A117" s="18">
        <v>119</v>
      </c>
      <c r="B117" s="18" t="s">
        <v>2724</v>
      </c>
      <c r="C117" s="18" t="s">
        <v>7</v>
      </c>
      <c r="D117" s="18" t="s">
        <v>2725</v>
      </c>
      <c r="E117" s="18" t="s">
        <v>9</v>
      </c>
      <c r="F117" s="18" t="s">
        <v>10</v>
      </c>
      <c r="G117" s="19">
        <f t="shared" si="10"/>
        <v>0.1</v>
      </c>
      <c r="H117" s="9">
        <f t="shared" si="12"/>
        <v>116</v>
      </c>
      <c r="I117" s="9">
        <f t="shared" si="11"/>
        <v>6.5</v>
      </c>
    </row>
    <row r="118" spans="1:9" ht="41.45" customHeight="1" x14ac:dyDescent="0.25">
      <c r="A118" s="18">
        <v>120</v>
      </c>
      <c r="B118" s="18" t="s">
        <v>3822</v>
      </c>
      <c r="C118" s="18" t="s">
        <v>7</v>
      </c>
      <c r="D118" s="18" t="s">
        <v>3823</v>
      </c>
      <c r="E118" s="18" t="s">
        <v>9</v>
      </c>
      <c r="F118" s="18" t="s">
        <v>10</v>
      </c>
      <c r="G118" s="19">
        <f t="shared" si="10"/>
        <v>0.1</v>
      </c>
      <c r="H118" s="9">
        <f t="shared" si="12"/>
        <v>117</v>
      </c>
      <c r="I118" s="9">
        <f t="shared" si="11"/>
        <v>6.5</v>
      </c>
    </row>
    <row r="119" spans="1:9" ht="41.45" customHeight="1" x14ac:dyDescent="0.25">
      <c r="A119" s="18">
        <v>121</v>
      </c>
      <c r="B119" s="18" t="s">
        <v>2728</v>
      </c>
      <c r="C119" s="18" t="s">
        <v>7</v>
      </c>
      <c r="D119" s="18" t="s">
        <v>2729</v>
      </c>
      <c r="E119" s="18" t="s">
        <v>9</v>
      </c>
      <c r="F119" s="18" t="s">
        <v>10</v>
      </c>
      <c r="G119" s="19">
        <f t="shared" si="10"/>
        <v>0.1</v>
      </c>
      <c r="H119" s="9">
        <f t="shared" si="12"/>
        <v>118</v>
      </c>
      <c r="I119" s="9">
        <f t="shared" si="11"/>
        <v>6.5</v>
      </c>
    </row>
    <row r="120" spans="1:9" ht="41.45" customHeight="1" x14ac:dyDescent="0.25">
      <c r="A120" s="18">
        <v>122</v>
      </c>
      <c r="B120" s="18" t="s">
        <v>3824</v>
      </c>
      <c r="C120" s="18" t="s">
        <v>7</v>
      </c>
      <c r="D120" s="18" t="s">
        <v>3825</v>
      </c>
      <c r="E120" s="18" t="s">
        <v>9</v>
      </c>
      <c r="F120" s="18" t="s">
        <v>10</v>
      </c>
      <c r="G120" s="19">
        <f t="shared" si="10"/>
        <v>0.1</v>
      </c>
      <c r="H120" s="9">
        <f t="shared" si="12"/>
        <v>119</v>
      </c>
      <c r="I120" s="9">
        <f t="shared" si="11"/>
        <v>6.5</v>
      </c>
    </row>
    <row r="121" spans="1:9" ht="41.45" customHeight="1" x14ac:dyDescent="0.25">
      <c r="A121" s="18">
        <v>123</v>
      </c>
      <c r="B121" s="18" t="s">
        <v>141</v>
      </c>
      <c r="C121" s="18" t="s">
        <v>7</v>
      </c>
      <c r="D121" s="18" t="s">
        <v>3825</v>
      </c>
      <c r="E121" s="18" t="s">
        <v>9</v>
      </c>
      <c r="F121" s="18" t="s">
        <v>10</v>
      </c>
      <c r="G121" s="19">
        <f t="shared" si="10"/>
        <v>0.1</v>
      </c>
      <c r="H121" s="9">
        <f t="shared" si="12"/>
        <v>120</v>
      </c>
      <c r="I121" s="9">
        <f t="shared" si="11"/>
        <v>6.5</v>
      </c>
    </row>
    <row r="122" spans="1:9" ht="41.45" customHeight="1" x14ac:dyDescent="0.25">
      <c r="A122" s="18">
        <v>124</v>
      </c>
      <c r="B122" s="18" t="s">
        <v>3826</v>
      </c>
      <c r="C122" s="18" t="s">
        <v>7</v>
      </c>
      <c r="D122" s="18" t="s">
        <v>3827</v>
      </c>
      <c r="E122" s="18" t="s">
        <v>9</v>
      </c>
      <c r="F122" s="18" t="s">
        <v>10</v>
      </c>
      <c r="G122" s="19">
        <f t="shared" si="10"/>
        <v>0.1</v>
      </c>
      <c r="H122" s="9">
        <f t="shared" si="12"/>
        <v>121</v>
      </c>
      <c r="I122" s="9">
        <f t="shared" si="11"/>
        <v>6.5</v>
      </c>
    </row>
    <row r="123" spans="1:9" ht="41.45" customHeight="1" x14ac:dyDescent="0.25">
      <c r="A123" s="18">
        <v>125</v>
      </c>
      <c r="B123" s="18" t="s">
        <v>3828</v>
      </c>
      <c r="C123" s="18" t="s">
        <v>7</v>
      </c>
      <c r="D123" s="18" t="s">
        <v>3827</v>
      </c>
      <c r="E123" s="18" t="s">
        <v>9</v>
      </c>
      <c r="F123" s="18" t="s">
        <v>10</v>
      </c>
      <c r="G123" s="19">
        <f t="shared" si="10"/>
        <v>0.1</v>
      </c>
      <c r="H123" s="9">
        <f t="shared" si="12"/>
        <v>122</v>
      </c>
      <c r="I123" s="9">
        <f t="shared" si="11"/>
        <v>6.5</v>
      </c>
    </row>
    <row r="124" spans="1:9" ht="41.45" customHeight="1" x14ac:dyDescent="0.25">
      <c r="A124" s="18">
        <v>126</v>
      </c>
      <c r="B124" s="18" t="s">
        <v>3829</v>
      </c>
      <c r="C124" s="18" t="s">
        <v>7</v>
      </c>
      <c r="D124" s="18" t="s">
        <v>3830</v>
      </c>
      <c r="E124" s="18" t="s">
        <v>9</v>
      </c>
      <c r="F124" s="18" t="s">
        <v>10</v>
      </c>
      <c r="G124" s="19">
        <f t="shared" si="10"/>
        <v>0.1</v>
      </c>
      <c r="H124" s="9">
        <f t="shared" si="12"/>
        <v>123</v>
      </c>
      <c r="I124" s="9">
        <f t="shared" si="11"/>
        <v>6.5</v>
      </c>
    </row>
    <row r="125" spans="1:9" ht="41.45" customHeight="1" x14ac:dyDescent="0.25">
      <c r="A125" s="18">
        <v>128</v>
      </c>
      <c r="B125" s="18" t="s">
        <v>3831</v>
      </c>
      <c r="C125" s="18" t="s">
        <v>7</v>
      </c>
      <c r="D125" s="18" t="s">
        <v>3832</v>
      </c>
      <c r="E125" s="18" t="s">
        <v>9</v>
      </c>
      <c r="F125" s="18" t="s">
        <v>10</v>
      </c>
      <c r="G125" s="19">
        <f t="shared" si="10"/>
        <v>0.1</v>
      </c>
      <c r="H125" s="9">
        <f t="shared" si="12"/>
        <v>124</v>
      </c>
      <c r="I125" s="9">
        <f t="shared" si="11"/>
        <v>6.5</v>
      </c>
    </row>
    <row r="126" spans="1:9" ht="41.45" customHeight="1" x14ac:dyDescent="0.25">
      <c r="A126" s="18">
        <v>129</v>
      </c>
      <c r="B126" s="18" t="s">
        <v>3833</v>
      </c>
      <c r="C126" s="18" t="s">
        <v>7</v>
      </c>
      <c r="D126" s="18" t="s">
        <v>3832</v>
      </c>
      <c r="E126" s="18" t="s">
        <v>9</v>
      </c>
      <c r="F126" s="18" t="s">
        <v>10</v>
      </c>
      <c r="G126" s="19">
        <f t="shared" si="10"/>
        <v>0.11</v>
      </c>
      <c r="H126" s="9">
        <f t="shared" si="12"/>
        <v>125</v>
      </c>
      <c r="I126" s="9">
        <f t="shared" si="11"/>
        <v>6.5</v>
      </c>
    </row>
    <row r="127" spans="1:9" ht="41.45" customHeight="1" x14ac:dyDescent="0.25">
      <c r="A127" s="18">
        <v>130</v>
      </c>
      <c r="B127" s="18" t="s">
        <v>2736</v>
      </c>
      <c r="C127" s="18" t="s">
        <v>7</v>
      </c>
      <c r="D127" s="18" t="s">
        <v>2737</v>
      </c>
      <c r="E127" s="18" t="s">
        <v>9</v>
      </c>
      <c r="F127" s="18" t="s">
        <v>10</v>
      </c>
      <c r="G127" s="19">
        <f t="shared" si="10"/>
        <v>0.11</v>
      </c>
      <c r="H127" s="9">
        <f t="shared" si="12"/>
        <v>126</v>
      </c>
      <c r="I127" s="9">
        <f t="shared" si="11"/>
        <v>6.5</v>
      </c>
    </row>
    <row r="128" spans="1:9" ht="41.45" customHeight="1" x14ac:dyDescent="0.25">
      <c r="A128" s="18">
        <v>131</v>
      </c>
      <c r="B128" s="18" t="s">
        <v>3834</v>
      </c>
      <c r="C128" s="18" t="s">
        <v>7</v>
      </c>
      <c r="D128" s="18" t="s">
        <v>3835</v>
      </c>
      <c r="E128" s="18" t="s">
        <v>9</v>
      </c>
      <c r="F128" s="18" t="s">
        <v>10</v>
      </c>
      <c r="G128" s="19">
        <f t="shared" si="10"/>
        <v>0.11</v>
      </c>
      <c r="H128" s="9">
        <f t="shared" si="12"/>
        <v>127</v>
      </c>
      <c r="I128" s="9">
        <f t="shared" si="11"/>
        <v>6.5</v>
      </c>
    </row>
    <row r="129" spans="1:9" ht="41.45" customHeight="1" x14ac:dyDescent="0.25">
      <c r="A129" s="18">
        <v>132</v>
      </c>
      <c r="B129" s="18" t="s">
        <v>3836</v>
      </c>
      <c r="C129" s="18" t="s">
        <v>7</v>
      </c>
      <c r="D129" s="18" t="s">
        <v>3837</v>
      </c>
      <c r="E129" s="18" t="s">
        <v>9</v>
      </c>
      <c r="F129" s="18" t="s">
        <v>10</v>
      </c>
      <c r="G129" s="19">
        <f t="shared" si="10"/>
        <v>0.11</v>
      </c>
      <c r="H129" s="9">
        <f t="shared" si="12"/>
        <v>128</v>
      </c>
      <c r="I129" s="9">
        <f t="shared" si="11"/>
        <v>6.5</v>
      </c>
    </row>
    <row r="130" spans="1:9" ht="41.45" customHeight="1" x14ac:dyDescent="0.25">
      <c r="A130" s="18">
        <v>133</v>
      </c>
      <c r="B130" s="18" t="s">
        <v>3838</v>
      </c>
      <c r="C130" s="18" t="s">
        <v>7</v>
      </c>
      <c r="D130" s="18" t="s">
        <v>3839</v>
      </c>
      <c r="E130" s="18" t="s">
        <v>9</v>
      </c>
      <c r="F130" s="18" t="s">
        <v>10</v>
      </c>
      <c r="G130" s="19">
        <f t="shared" ref="G130:G193" si="13">PERCENTRANK(A:A,A130,2)</f>
        <v>0.11</v>
      </c>
      <c r="H130" s="9">
        <f t="shared" si="12"/>
        <v>129</v>
      </c>
      <c r="I130" s="9">
        <f t="shared" ref="I130:I193" si="14">IF(H130&lt;COUNTIF(E:E,"Q1")*0.31,7,IF(H130&gt;COUNTIF(E:E,"q1")*0.69,6,6.5))</f>
        <v>6.5</v>
      </c>
    </row>
    <row r="131" spans="1:9" ht="41.45" customHeight="1" x14ac:dyDescent="0.25">
      <c r="A131" s="18">
        <v>134</v>
      </c>
      <c r="B131" s="18" t="s">
        <v>3840</v>
      </c>
      <c r="C131" s="18" t="s">
        <v>7</v>
      </c>
      <c r="D131" s="18" t="s">
        <v>3839</v>
      </c>
      <c r="E131" s="18" t="s">
        <v>9</v>
      </c>
      <c r="F131" s="18" t="s">
        <v>10</v>
      </c>
      <c r="G131" s="19">
        <f t="shared" si="13"/>
        <v>0.11</v>
      </c>
      <c r="H131" s="9">
        <f t="shared" ref="H131:H194" si="15">IF(F131=F130,H130+1,1)</f>
        <v>130</v>
      </c>
      <c r="I131" s="9">
        <f t="shared" si="14"/>
        <v>6.5</v>
      </c>
    </row>
    <row r="132" spans="1:9" ht="41.45" customHeight="1" x14ac:dyDescent="0.25">
      <c r="A132" s="18">
        <v>135</v>
      </c>
      <c r="B132" s="18" t="s">
        <v>3841</v>
      </c>
      <c r="C132" s="18" t="s">
        <v>7</v>
      </c>
      <c r="D132" s="18" t="s">
        <v>3842</v>
      </c>
      <c r="E132" s="18" t="s">
        <v>9</v>
      </c>
      <c r="F132" s="18" t="s">
        <v>10</v>
      </c>
      <c r="G132" s="19">
        <f t="shared" si="13"/>
        <v>0.11</v>
      </c>
      <c r="H132" s="9">
        <f t="shared" si="15"/>
        <v>131</v>
      </c>
      <c r="I132" s="9">
        <f t="shared" si="14"/>
        <v>6.5</v>
      </c>
    </row>
    <row r="133" spans="1:9" ht="41.45" customHeight="1" x14ac:dyDescent="0.25">
      <c r="A133" s="18">
        <v>136</v>
      </c>
      <c r="B133" s="18" t="s">
        <v>142</v>
      </c>
      <c r="C133" s="18" t="s">
        <v>7</v>
      </c>
      <c r="D133" s="18" t="s">
        <v>3843</v>
      </c>
      <c r="E133" s="18" t="s">
        <v>9</v>
      </c>
      <c r="F133" s="18" t="s">
        <v>10</v>
      </c>
      <c r="G133" s="19">
        <f t="shared" si="13"/>
        <v>0.11</v>
      </c>
      <c r="H133" s="9">
        <f t="shared" si="15"/>
        <v>132</v>
      </c>
      <c r="I133" s="9">
        <f t="shared" si="14"/>
        <v>6.5</v>
      </c>
    </row>
    <row r="134" spans="1:9" ht="41.45" customHeight="1" x14ac:dyDescent="0.25">
      <c r="A134" s="18">
        <v>137</v>
      </c>
      <c r="B134" s="18" t="s">
        <v>3844</v>
      </c>
      <c r="C134" s="18" t="s">
        <v>7</v>
      </c>
      <c r="D134" s="18" t="s">
        <v>3843</v>
      </c>
      <c r="E134" s="18" t="s">
        <v>9</v>
      </c>
      <c r="F134" s="18" t="s">
        <v>10</v>
      </c>
      <c r="G134" s="19">
        <f t="shared" si="13"/>
        <v>0.11</v>
      </c>
      <c r="H134" s="9">
        <f t="shared" si="15"/>
        <v>133</v>
      </c>
      <c r="I134" s="9">
        <f t="shared" si="14"/>
        <v>6.5</v>
      </c>
    </row>
    <row r="135" spans="1:9" ht="41.45" customHeight="1" x14ac:dyDescent="0.25">
      <c r="A135" s="18">
        <v>138</v>
      </c>
      <c r="B135" s="18" t="s">
        <v>2738</v>
      </c>
      <c r="C135" s="18" t="s">
        <v>7</v>
      </c>
      <c r="D135" s="18" t="s">
        <v>2739</v>
      </c>
      <c r="E135" s="18" t="s">
        <v>9</v>
      </c>
      <c r="F135" s="18" t="s">
        <v>10</v>
      </c>
      <c r="G135" s="19">
        <f t="shared" si="13"/>
        <v>0.11</v>
      </c>
      <c r="H135" s="9">
        <f t="shared" si="15"/>
        <v>134</v>
      </c>
      <c r="I135" s="9">
        <f t="shared" si="14"/>
        <v>6.5</v>
      </c>
    </row>
    <row r="136" spans="1:9" ht="41.45" customHeight="1" x14ac:dyDescent="0.25">
      <c r="A136" s="18">
        <v>139</v>
      </c>
      <c r="B136" s="18" t="s">
        <v>3845</v>
      </c>
      <c r="C136" s="18" t="s">
        <v>7</v>
      </c>
      <c r="D136" s="18" t="s">
        <v>3846</v>
      </c>
      <c r="E136" s="18" t="s">
        <v>9</v>
      </c>
      <c r="F136" s="18" t="s">
        <v>10</v>
      </c>
      <c r="G136" s="19">
        <f t="shared" si="13"/>
        <v>0.11</v>
      </c>
      <c r="H136" s="9">
        <f t="shared" si="15"/>
        <v>135</v>
      </c>
      <c r="I136" s="9">
        <f t="shared" si="14"/>
        <v>6.5</v>
      </c>
    </row>
    <row r="137" spans="1:9" ht="41.45" customHeight="1" x14ac:dyDescent="0.25">
      <c r="A137" s="18">
        <v>140</v>
      </c>
      <c r="B137" s="18" t="s">
        <v>768</v>
      </c>
      <c r="C137" s="18" t="s">
        <v>7</v>
      </c>
      <c r="D137" s="18" t="s">
        <v>3847</v>
      </c>
      <c r="E137" s="18" t="s">
        <v>9</v>
      </c>
      <c r="F137" s="18" t="s">
        <v>10</v>
      </c>
      <c r="G137" s="19">
        <f t="shared" si="13"/>
        <v>0.12</v>
      </c>
      <c r="H137" s="9">
        <f t="shared" si="15"/>
        <v>136</v>
      </c>
      <c r="I137" s="9">
        <f t="shared" si="14"/>
        <v>6.5</v>
      </c>
    </row>
    <row r="138" spans="1:9" ht="41.45" customHeight="1" x14ac:dyDescent="0.25">
      <c r="A138" s="18">
        <v>141</v>
      </c>
      <c r="B138" s="18" t="s">
        <v>777</v>
      </c>
      <c r="C138" s="18" t="s">
        <v>7</v>
      </c>
      <c r="D138" s="18" t="s">
        <v>3848</v>
      </c>
      <c r="E138" s="18" t="s">
        <v>9</v>
      </c>
      <c r="F138" s="18" t="s">
        <v>10</v>
      </c>
      <c r="G138" s="19">
        <f t="shared" si="13"/>
        <v>0.12</v>
      </c>
      <c r="H138" s="9">
        <f t="shared" si="15"/>
        <v>137</v>
      </c>
      <c r="I138" s="9">
        <f t="shared" si="14"/>
        <v>6.5</v>
      </c>
    </row>
    <row r="139" spans="1:9" ht="41.45" customHeight="1" x14ac:dyDescent="0.25">
      <c r="A139" s="18">
        <v>142</v>
      </c>
      <c r="B139" s="18" t="s">
        <v>3849</v>
      </c>
      <c r="C139" s="18" t="s">
        <v>7</v>
      </c>
      <c r="D139" s="18" t="s">
        <v>3850</v>
      </c>
      <c r="E139" s="18" t="s">
        <v>9</v>
      </c>
      <c r="F139" s="18" t="s">
        <v>10</v>
      </c>
      <c r="G139" s="19">
        <f t="shared" si="13"/>
        <v>0.12</v>
      </c>
      <c r="H139" s="9">
        <f t="shared" si="15"/>
        <v>138</v>
      </c>
      <c r="I139" s="9">
        <f t="shared" si="14"/>
        <v>6.5</v>
      </c>
    </row>
    <row r="140" spans="1:9" ht="41.45" customHeight="1" x14ac:dyDescent="0.25">
      <c r="A140" s="18">
        <v>143</v>
      </c>
      <c r="B140" s="18" t="s">
        <v>3851</v>
      </c>
      <c r="C140" s="18" t="s">
        <v>7</v>
      </c>
      <c r="D140" s="18" t="s">
        <v>3852</v>
      </c>
      <c r="E140" s="18" t="s">
        <v>9</v>
      </c>
      <c r="F140" s="18" t="s">
        <v>10</v>
      </c>
      <c r="G140" s="19">
        <f t="shared" si="13"/>
        <v>0.12</v>
      </c>
      <c r="H140" s="9">
        <f t="shared" si="15"/>
        <v>139</v>
      </c>
      <c r="I140" s="9">
        <f t="shared" si="14"/>
        <v>6.5</v>
      </c>
    </row>
    <row r="141" spans="1:9" ht="41.45" customHeight="1" x14ac:dyDescent="0.25">
      <c r="A141" s="18">
        <v>144</v>
      </c>
      <c r="B141" s="18" t="s">
        <v>3853</v>
      </c>
      <c r="C141" s="18" t="s">
        <v>7</v>
      </c>
      <c r="D141" s="18" t="s">
        <v>3852</v>
      </c>
      <c r="E141" s="18" t="s">
        <v>9</v>
      </c>
      <c r="F141" s="18" t="s">
        <v>10</v>
      </c>
      <c r="G141" s="19">
        <f t="shared" si="13"/>
        <v>0.12</v>
      </c>
      <c r="H141" s="9">
        <f t="shared" si="15"/>
        <v>140</v>
      </c>
      <c r="I141" s="9">
        <f t="shared" si="14"/>
        <v>6.5</v>
      </c>
    </row>
    <row r="142" spans="1:9" ht="41.45" customHeight="1" x14ac:dyDescent="0.25">
      <c r="A142" s="18">
        <v>145</v>
      </c>
      <c r="B142" s="18" t="s">
        <v>3854</v>
      </c>
      <c r="C142" s="18" t="s">
        <v>7</v>
      </c>
      <c r="D142" s="18" t="s">
        <v>3855</v>
      </c>
      <c r="E142" s="18" t="s">
        <v>9</v>
      </c>
      <c r="F142" s="18" t="s">
        <v>10</v>
      </c>
      <c r="G142" s="19">
        <f t="shared" si="13"/>
        <v>0.12</v>
      </c>
      <c r="H142" s="9">
        <f t="shared" si="15"/>
        <v>141</v>
      </c>
      <c r="I142" s="9">
        <f t="shared" si="14"/>
        <v>6.5</v>
      </c>
    </row>
    <row r="143" spans="1:9" ht="41.45" customHeight="1" x14ac:dyDescent="0.25">
      <c r="A143" s="18">
        <v>146</v>
      </c>
      <c r="B143" s="18" t="s">
        <v>3856</v>
      </c>
      <c r="C143" s="18" t="s">
        <v>7</v>
      </c>
      <c r="D143" s="18" t="s">
        <v>3857</v>
      </c>
      <c r="E143" s="18" t="s">
        <v>9</v>
      </c>
      <c r="F143" s="18" t="s">
        <v>10</v>
      </c>
      <c r="G143" s="19">
        <f t="shared" si="13"/>
        <v>0.12</v>
      </c>
      <c r="H143" s="9">
        <f t="shared" si="15"/>
        <v>142</v>
      </c>
      <c r="I143" s="9">
        <f t="shared" si="14"/>
        <v>6.5</v>
      </c>
    </row>
    <row r="144" spans="1:9" ht="41.45" customHeight="1" x14ac:dyDescent="0.25">
      <c r="A144" s="18">
        <v>147</v>
      </c>
      <c r="B144" s="18" t="s">
        <v>3858</v>
      </c>
      <c r="C144" s="18" t="s">
        <v>7</v>
      </c>
      <c r="D144" s="18" t="s">
        <v>3859</v>
      </c>
      <c r="E144" s="18" t="s">
        <v>9</v>
      </c>
      <c r="F144" s="18" t="s">
        <v>10</v>
      </c>
      <c r="G144" s="19">
        <f t="shared" si="13"/>
        <v>0.12</v>
      </c>
      <c r="H144" s="9">
        <f t="shared" si="15"/>
        <v>143</v>
      </c>
      <c r="I144" s="9">
        <f t="shared" si="14"/>
        <v>6.5</v>
      </c>
    </row>
    <row r="145" spans="1:9" ht="41.45" customHeight="1" x14ac:dyDescent="0.25">
      <c r="A145" s="18">
        <v>148</v>
      </c>
      <c r="B145" s="18" t="s">
        <v>3860</v>
      </c>
      <c r="C145" s="18" t="s">
        <v>7</v>
      </c>
      <c r="D145" s="18" t="s">
        <v>3861</v>
      </c>
      <c r="E145" s="18" t="s">
        <v>9</v>
      </c>
      <c r="F145" s="18" t="s">
        <v>10</v>
      </c>
      <c r="G145" s="19">
        <f t="shared" si="13"/>
        <v>0.12</v>
      </c>
      <c r="H145" s="9">
        <f t="shared" si="15"/>
        <v>144</v>
      </c>
      <c r="I145" s="9">
        <f t="shared" si="14"/>
        <v>6.5</v>
      </c>
    </row>
    <row r="146" spans="1:9" ht="41.45" customHeight="1" x14ac:dyDescent="0.25">
      <c r="A146" s="18">
        <v>149</v>
      </c>
      <c r="B146" s="18" t="s">
        <v>789</v>
      </c>
      <c r="C146" s="18" t="s">
        <v>7</v>
      </c>
      <c r="D146" s="18" t="s">
        <v>3862</v>
      </c>
      <c r="E146" s="18" t="s">
        <v>9</v>
      </c>
      <c r="F146" s="18" t="s">
        <v>10</v>
      </c>
      <c r="G146" s="19">
        <f t="shared" si="13"/>
        <v>0.12</v>
      </c>
      <c r="H146" s="9">
        <f t="shared" si="15"/>
        <v>145</v>
      </c>
      <c r="I146" s="9">
        <f t="shared" si="14"/>
        <v>6.5</v>
      </c>
    </row>
    <row r="147" spans="1:9" ht="41.45" customHeight="1" x14ac:dyDescent="0.25">
      <c r="A147" s="18">
        <v>150</v>
      </c>
      <c r="B147" s="18" t="s">
        <v>3863</v>
      </c>
      <c r="C147" s="18" t="s">
        <v>7</v>
      </c>
      <c r="D147" s="18" t="s">
        <v>3864</v>
      </c>
      <c r="E147" s="18" t="s">
        <v>9</v>
      </c>
      <c r="F147" s="18" t="s">
        <v>10</v>
      </c>
      <c r="G147" s="19">
        <f t="shared" si="13"/>
        <v>0.12</v>
      </c>
      <c r="H147" s="9">
        <f t="shared" si="15"/>
        <v>146</v>
      </c>
      <c r="I147" s="9">
        <f t="shared" si="14"/>
        <v>6.5</v>
      </c>
    </row>
    <row r="148" spans="1:9" ht="41.45" customHeight="1" x14ac:dyDescent="0.25">
      <c r="A148" s="18">
        <v>151</v>
      </c>
      <c r="B148" s="18" t="s">
        <v>3865</v>
      </c>
      <c r="C148" s="18" t="s">
        <v>7</v>
      </c>
      <c r="D148" s="18" t="s">
        <v>3866</v>
      </c>
      <c r="E148" s="18" t="s">
        <v>9</v>
      </c>
      <c r="F148" s="18" t="s">
        <v>10</v>
      </c>
      <c r="G148" s="19">
        <f t="shared" si="13"/>
        <v>0.13</v>
      </c>
      <c r="H148" s="9">
        <f t="shared" si="15"/>
        <v>147</v>
      </c>
      <c r="I148" s="9">
        <f t="shared" si="14"/>
        <v>6.5</v>
      </c>
    </row>
    <row r="149" spans="1:9" ht="41.45" customHeight="1" x14ac:dyDescent="0.25">
      <c r="A149" s="18">
        <v>152</v>
      </c>
      <c r="B149" s="18" t="s">
        <v>2744</v>
      </c>
      <c r="C149" s="18" t="s">
        <v>7</v>
      </c>
      <c r="D149" s="18" t="s">
        <v>2745</v>
      </c>
      <c r="E149" s="18" t="s">
        <v>9</v>
      </c>
      <c r="F149" s="18" t="s">
        <v>10</v>
      </c>
      <c r="G149" s="19">
        <f t="shared" si="13"/>
        <v>0.13</v>
      </c>
      <c r="H149" s="9">
        <f t="shared" si="15"/>
        <v>148</v>
      </c>
      <c r="I149" s="9">
        <f t="shared" si="14"/>
        <v>6.5</v>
      </c>
    </row>
    <row r="150" spans="1:9" ht="41.45" customHeight="1" x14ac:dyDescent="0.25">
      <c r="A150" s="18">
        <v>153</v>
      </c>
      <c r="B150" s="18" t="s">
        <v>798</v>
      </c>
      <c r="C150" s="18" t="s">
        <v>7</v>
      </c>
      <c r="D150" s="18" t="s">
        <v>3867</v>
      </c>
      <c r="E150" s="18" t="s">
        <v>9</v>
      </c>
      <c r="F150" s="18" t="s">
        <v>10</v>
      </c>
      <c r="G150" s="19">
        <f t="shared" si="13"/>
        <v>0.13</v>
      </c>
      <c r="H150" s="9">
        <f t="shared" si="15"/>
        <v>149</v>
      </c>
      <c r="I150" s="9">
        <f t="shared" si="14"/>
        <v>6.5</v>
      </c>
    </row>
    <row r="151" spans="1:9" ht="41.45" customHeight="1" x14ac:dyDescent="0.25">
      <c r="A151" s="18">
        <v>154</v>
      </c>
      <c r="B151" s="18" t="s">
        <v>1858</v>
      </c>
      <c r="C151" s="18" t="s">
        <v>7</v>
      </c>
      <c r="D151" s="18" t="s">
        <v>3867</v>
      </c>
      <c r="E151" s="18" t="s">
        <v>9</v>
      </c>
      <c r="F151" s="18" t="s">
        <v>10</v>
      </c>
      <c r="G151" s="19">
        <f t="shared" si="13"/>
        <v>0.13</v>
      </c>
      <c r="H151" s="9">
        <f t="shared" si="15"/>
        <v>150</v>
      </c>
      <c r="I151" s="9">
        <f t="shared" si="14"/>
        <v>6.5</v>
      </c>
    </row>
    <row r="152" spans="1:9" ht="41.45" customHeight="1" x14ac:dyDescent="0.25">
      <c r="A152" s="18">
        <v>155</v>
      </c>
      <c r="B152" s="18" t="s">
        <v>799</v>
      </c>
      <c r="C152" s="18" t="s">
        <v>7</v>
      </c>
      <c r="D152" s="18" t="s">
        <v>2748</v>
      </c>
      <c r="E152" s="18" t="s">
        <v>9</v>
      </c>
      <c r="F152" s="18" t="s">
        <v>10</v>
      </c>
      <c r="G152" s="19">
        <f t="shared" si="13"/>
        <v>0.13</v>
      </c>
      <c r="H152" s="9">
        <f t="shared" si="15"/>
        <v>151</v>
      </c>
      <c r="I152" s="9">
        <f t="shared" si="14"/>
        <v>6.5</v>
      </c>
    </row>
    <row r="153" spans="1:9" ht="41.45" customHeight="1" x14ac:dyDescent="0.25">
      <c r="A153" s="18">
        <v>156</v>
      </c>
      <c r="B153" s="18" t="s">
        <v>3868</v>
      </c>
      <c r="C153" s="18" t="s">
        <v>7</v>
      </c>
      <c r="D153" s="18" t="s">
        <v>2748</v>
      </c>
      <c r="E153" s="18" t="s">
        <v>9</v>
      </c>
      <c r="F153" s="18" t="s">
        <v>10</v>
      </c>
      <c r="G153" s="19">
        <f t="shared" si="13"/>
        <v>0.13</v>
      </c>
      <c r="H153" s="9">
        <f t="shared" si="15"/>
        <v>152</v>
      </c>
      <c r="I153" s="9">
        <f t="shared" si="14"/>
        <v>6.5</v>
      </c>
    </row>
    <row r="154" spans="1:9" ht="41.45" customHeight="1" x14ac:dyDescent="0.25">
      <c r="A154" s="18">
        <v>157</v>
      </c>
      <c r="B154" s="18" t="s">
        <v>802</v>
      </c>
      <c r="C154" s="18" t="s">
        <v>7</v>
      </c>
      <c r="D154" s="18" t="s">
        <v>3869</v>
      </c>
      <c r="E154" s="18" t="s">
        <v>9</v>
      </c>
      <c r="F154" s="18" t="s">
        <v>10</v>
      </c>
      <c r="G154" s="19">
        <f t="shared" si="13"/>
        <v>0.13</v>
      </c>
      <c r="H154" s="9">
        <f t="shared" si="15"/>
        <v>153</v>
      </c>
      <c r="I154" s="9">
        <f t="shared" si="14"/>
        <v>6.5</v>
      </c>
    </row>
    <row r="155" spans="1:9" ht="41.45" customHeight="1" x14ac:dyDescent="0.25">
      <c r="A155" s="18">
        <v>158</v>
      </c>
      <c r="B155" s="18" t="s">
        <v>3870</v>
      </c>
      <c r="C155" s="18" t="s">
        <v>7</v>
      </c>
      <c r="D155" s="18" t="s">
        <v>3869</v>
      </c>
      <c r="E155" s="18" t="s">
        <v>9</v>
      </c>
      <c r="F155" s="18" t="s">
        <v>10</v>
      </c>
      <c r="G155" s="19">
        <f t="shared" si="13"/>
        <v>0.13</v>
      </c>
      <c r="H155" s="9">
        <f t="shared" si="15"/>
        <v>154</v>
      </c>
      <c r="I155" s="9">
        <f t="shared" si="14"/>
        <v>6.5</v>
      </c>
    </row>
    <row r="156" spans="1:9" ht="41.45" customHeight="1" x14ac:dyDescent="0.25">
      <c r="A156" s="18">
        <v>159</v>
      </c>
      <c r="B156" s="18" t="s">
        <v>3871</v>
      </c>
      <c r="C156" s="18" t="s">
        <v>7</v>
      </c>
      <c r="D156" s="18" t="s">
        <v>3869</v>
      </c>
      <c r="E156" s="18" t="s">
        <v>9</v>
      </c>
      <c r="F156" s="18" t="s">
        <v>10</v>
      </c>
      <c r="G156" s="19">
        <f t="shared" si="13"/>
        <v>0.13</v>
      </c>
      <c r="H156" s="9">
        <f t="shared" si="15"/>
        <v>155</v>
      </c>
      <c r="I156" s="9">
        <f t="shared" si="14"/>
        <v>6.5</v>
      </c>
    </row>
    <row r="157" spans="1:9" ht="41.45" customHeight="1" x14ac:dyDescent="0.25">
      <c r="A157" s="18">
        <v>160</v>
      </c>
      <c r="B157" s="18" t="s">
        <v>3872</v>
      </c>
      <c r="C157" s="18" t="s">
        <v>7</v>
      </c>
      <c r="D157" s="18" t="s">
        <v>3869</v>
      </c>
      <c r="E157" s="18" t="s">
        <v>9</v>
      </c>
      <c r="F157" s="18" t="s">
        <v>10</v>
      </c>
      <c r="G157" s="19">
        <f t="shared" si="13"/>
        <v>0.13</v>
      </c>
      <c r="H157" s="9">
        <f t="shared" si="15"/>
        <v>156</v>
      </c>
      <c r="I157" s="9">
        <f t="shared" si="14"/>
        <v>6.5</v>
      </c>
    </row>
    <row r="158" spans="1:9" ht="41.45" customHeight="1" x14ac:dyDescent="0.25">
      <c r="A158" s="18">
        <v>161</v>
      </c>
      <c r="B158" s="18" t="s">
        <v>1865</v>
      </c>
      <c r="C158" s="18" t="s">
        <v>7</v>
      </c>
      <c r="D158" s="18" t="s">
        <v>3873</v>
      </c>
      <c r="E158" s="18" t="s">
        <v>9</v>
      </c>
      <c r="F158" s="18" t="s">
        <v>10</v>
      </c>
      <c r="G158" s="19">
        <f t="shared" si="13"/>
        <v>0.13</v>
      </c>
      <c r="H158" s="9">
        <f t="shared" si="15"/>
        <v>157</v>
      </c>
      <c r="I158" s="9">
        <f t="shared" si="14"/>
        <v>6.5</v>
      </c>
    </row>
    <row r="159" spans="1:9" ht="41.45" customHeight="1" x14ac:dyDescent="0.25">
      <c r="A159" s="18">
        <v>162</v>
      </c>
      <c r="B159" s="18" t="s">
        <v>1867</v>
      </c>
      <c r="C159" s="18" t="s">
        <v>7</v>
      </c>
      <c r="D159" s="18" t="s">
        <v>3874</v>
      </c>
      <c r="E159" s="18" t="s">
        <v>9</v>
      </c>
      <c r="F159" s="18" t="s">
        <v>10</v>
      </c>
      <c r="G159" s="19">
        <f t="shared" si="13"/>
        <v>0.14000000000000001</v>
      </c>
      <c r="H159" s="9">
        <f t="shared" si="15"/>
        <v>158</v>
      </c>
      <c r="I159" s="9">
        <f t="shared" si="14"/>
        <v>6.5</v>
      </c>
    </row>
    <row r="160" spans="1:9" ht="41.45" customHeight="1" x14ac:dyDescent="0.25">
      <c r="A160" s="18">
        <v>163</v>
      </c>
      <c r="B160" s="18" t="s">
        <v>3875</v>
      </c>
      <c r="C160" s="18" t="s">
        <v>7</v>
      </c>
      <c r="D160" s="18" t="s">
        <v>3874</v>
      </c>
      <c r="E160" s="18" t="s">
        <v>9</v>
      </c>
      <c r="F160" s="18" t="s">
        <v>10</v>
      </c>
      <c r="G160" s="19">
        <f t="shared" si="13"/>
        <v>0.14000000000000001</v>
      </c>
      <c r="H160" s="9">
        <f t="shared" si="15"/>
        <v>159</v>
      </c>
      <c r="I160" s="9">
        <f t="shared" si="14"/>
        <v>6.5</v>
      </c>
    </row>
    <row r="161" spans="1:9" ht="41.45" customHeight="1" x14ac:dyDescent="0.25">
      <c r="A161" s="18">
        <v>164</v>
      </c>
      <c r="B161" s="18" t="s">
        <v>3876</v>
      </c>
      <c r="C161" s="18" t="s">
        <v>7</v>
      </c>
      <c r="D161" s="18" t="s">
        <v>3877</v>
      </c>
      <c r="E161" s="18" t="s">
        <v>9</v>
      </c>
      <c r="F161" s="18" t="s">
        <v>10</v>
      </c>
      <c r="G161" s="19">
        <f t="shared" si="13"/>
        <v>0.14000000000000001</v>
      </c>
      <c r="H161" s="9">
        <f t="shared" si="15"/>
        <v>160</v>
      </c>
      <c r="I161" s="9">
        <f t="shared" si="14"/>
        <v>6.5</v>
      </c>
    </row>
    <row r="162" spans="1:9" ht="41.45" customHeight="1" x14ac:dyDescent="0.25">
      <c r="A162" s="18">
        <v>165</v>
      </c>
      <c r="B162" s="18" t="s">
        <v>3878</v>
      </c>
      <c r="C162" s="18" t="s">
        <v>7</v>
      </c>
      <c r="D162" s="18" t="s">
        <v>3879</v>
      </c>
      <c r="E162" s="18" t="s">
        <v>9</v>
      </c>
      <c r="F162" s="18" t="s">
        <v>10</v>
      </c>
      <c r="G162" s="19">
        <f t="shared" si="13"/>
        <v>0.14000000000000001</v>
      </c>
      <c r="H162" s="9">
        <f t="shared" si="15"/>
        <v>161</v>
      </c>
      <c r="I162" s="9">
        <f t="shared" si="14"/>
        <v>6.5</v>
      </c>
    </row>
    <row r="163" spans="1:9" ht="41.45" customHeight="1" x14ac:dyDescent="0.25">
      <c r="A163" s="18">
        <v>166</v>
      </c>
      <c r="B163" s="18" t="s">
        <v>3880</v>
      </c>
      <c r="C163" s="18" t="s">
        <v>7</v>
      </c>
      <c r="D163" s="18" t="s">
        <v>3881</v>
      </c>
      <c r="E163" s="18" t="s">
        <v>9</v>
      </c>
      <c r="F163" s="18" t="s">
        <v>10</v>
      </c>
      <c r="G163" s="19">
        <f t="shared" si="13"/>
        <v>0.14000000000000001</v>
      </c>
      <c r="H163" s="9">
        <f t="shared" si="15"/>
        <v>162</v>
      </c>
      <c r="I163" s="9">
        <f t="shared" si="14"/>
        <v>6.5</v>
      </c>
    </row>
    <row r="164" spans="1:9" ht="41.45" customHeight="1" x14ac:dyDescent="0.25">
      <c r="A164" s="18">
        <v>167</v>
      </c>
      <c r="B164" s="18" t="s">
        <v>3882</v>
      </c>
      <c r="C164" s="18" t="s">
        <v>7</v>
      </c>
      <c r="D164" s="18" t="s">
        <v>3883</v>
      </c>
      <c r="E164" s="18" t="s">
        <v>9</v>
      </c>
      <c r="F164" s="18" t="s">
        <v>10</v>
      </c>
      <c r="G164" s="19">
        <f t="shared" si="13"/>
        <v>0.14000000000000001</v>
      </c>
      <c r="H164" s="9">
        <f t="shared" si="15"/>
        <v>163</v>
      </c>
      <c r="I164" s="9">
        <f t="shared" si="14"/>
        <v>6.5</v>
      </c>
    </row>
    <row r="165" spans="1:9" ht="41.45" customHeight="1" x14ac:dyDescent="0.25">
      <c r="A165" s="18">
        <v>168</v>
      </c>
      <c r="B165" s="18" t="s">
        <v>2758</v>
      </c>
      <c r="C165" s="18" t="s">
        <v>7</v>
      </c>
      <c r="D165" s="18" t="s">
        <v>2759</v>
      </c>
      <c r="E165" s="18" t="s">
        <v>9</v>
      </c>
      <c r="F165" s="18" t="s">
        <v>10</v>
      </c>
      <c r="G165" s="19">
        <f t="shared" si="13"/>
        <v>0.14000000000000001</v>
      </c>
      <c r="H165" s="9">
        <f t="shared" si="15"/>
        <v>164</v>
      </c>
      <c r="I165" s="9">
        <f t="shared" si="14"/>
        <v>6.5</v>
      </c>
    </row>
    <row r="166" spans="1:9" ht="41.45" customHeight="1" x14ac:dyDescent="0.25">
      <c r="A166" s="18">
        <v>169</v>
      </c>
      <c r="B166" s="18" t="s">
        <v>3884</v>
      </c>
      <c r="C166" s="18" t="s">
        <v>7</v>
      </c>
      <c r="D166" s="18" t="s">
        <v>3885</v>
      </c>
      <c r="E166" s="18" t="s">
        <v>9</v>
      </c>
      <c r="F166" s="18" t="s">
        <v>10</v>
      </c>
      <c r="G166" s="19">
        <f t="shared" si="13"/>
        <v>0.14000000000000001</v>
      </c>
      <c r="H166" s="9">
        <f t="shared" si="15"/>
        <v>165</v>
      </c>
      <c r="I166" s="9">
        <f t="shared" si="14"/>
        <v>6.5</v>
      </c>
    </row>
    <row r="167" spans="1:9" ht="41.45" customHeight="1" x14ac:dyDescent="0.25">
      <c r="A167" s="18">
        <v>170</v>
      </c>
      <c r="B167" s="18" t="s">
        <v>1748</v>
      </c>
      <c r="C167" s="18" t="s">
        <v>7</v>
      </c>
      <c r="D167" s="18" t="s">
        <v>3886</v>
      </c>
      <c r="E167" s="18" t="s">
        <v>9</v>
      </c>
      <c r="F167" s="18" t="s">
        <v>10</v>
      </c>
      <c r="G167" s="19">
        <f t="shared" si="13"/>
        <v>0.14000000000000001</v>
      </c>
      <c r="H167" s="9">
        <f t="shared" si="15"/>
        <v>166</v>
      </c>
      <c r="I167" s="9">
        <f t="shared" si="14"/>
        <v>6.5</v>
      </c>
    </row>
    <row r="168" spans="1:9" ht="41.45" customHeight="1" x14ac:dyDescent="0.25">
      <c r="A168" s="18">
        <v>171</v>
      </c>
      <c r="B168" s="18" t="s">
        <v>3887</v>
      </c>
      <c r="C168" s="18" t="s">
        <v>7</v>
      </c>
      <c r="D168" s="18" t="s">
        <v>3888</v>
      </c>
      <c r="E168" s="18" t="s">
        <v>9</v>
      </c>
      <c r="F168" s="18" t="s">
        <v>10</v>
      </c>
      <c r="G168" s="19">
        <f t="shared" si="13"/>
        <v>0.14000000000000001</v>
      </c>
      <c r="H168" s="9">
        <f t="shared" si="15"/>
        <v>167</v>
      </c>
      <c r="I168" s="9">
        <f t="shared" si="14"/>
        <v>6.5</v>
      </c>
    </row>
    <row r="169" spans="1:9" ht="41.45" customHeight="1" x14ac:dyDescent="0.25">
      <c r="A169" s="18">
        <v>172</v>
      </c>
      <c r="B169" s="18" t="s">
        <v>3889</v>
      </c>
      <c r="C169" s="18" t="s">
        <v>7</v>
      </c>
      <c r="D169" s="18" t="s">
        <v>3890</v>
      </c>
      <c r="E169" s="18" t="s">
        <v>9</v>
      </c>
      <c r="F169" s="18" t="s">
        <v>10</v>
      </c>
      <c r="G169" s="19">
        <f t="shared" si="13"/>
        <v>0.14000000000000001</v>
      </c>
      <c r="H169" s="9">
        <f t="shared" si="15"/>
        <v>168</v>
      </c>
      <c r="I169" s="9">
        <f t="shared" si="14"/>
        <v>6.5</v>
      </c>
    </row>
    <row r="170" spans="1:9" ht="41.45" customHeight="1" x14ac:dyDescent="0.25">
      <c r="A170" s="18">
        <v>173</v>
      </c>
      <c r="B170" s="18" t="s">
        <v>3891</v>
      </c>
      <c r="C170" s="18" t="s">
        <v>7</v>
      </c>
      <c r="D170" s="18" t="s">
        <v>3892</v>
      </c>
      <c r="E170" s="18" t="s">
        <v>9</v>
      </c>
      <c r="F170" s="18" t="s">
        <v>10</v>
      </c>
      <c r="G170" s="19">
        <f t="shared" si="13"/>
        <v>0.15</v>
      </c>
      <c r="H170" s="9">
        <f t="shared" si="15"/>
        <v>169</v>
      </c>
      <c r="I170" s="9">
        <f t="shared" si="14"/>
        <v>6.5</v>
      </c>
    </row>
    <row r="171" spans="1:9" ht="41.45" customHeight="1" x14ac:dyDescent="0.25">
      <c r="A171" s="18">
        <v>174</v>
      </c>
      <c r="B171" s="18" t="s">
        <v>3893</v>
      </c>
      <c r="C171" s="18" t="s">
        <v>7</v>
      </c>
      <c r="D171" s="18" t="s">
        <v>3894</v>
      </c>
      <c r="E171" s="18" t="s">
        <v>9</v>
      </c>
      <c r="F171" s="18" t="s">
        <v>10</v>
      </c>
      <c r="G171" s="19">
        <f t="shared" si="13"/>
        <v>0.15</v>
      </c>
      <c r="H171" s="9">
        <f t="shared" si="15"/>
        <v>170</v>
      </c>
      <c r="I171" s="9">
        <f t="shared" si="14"/>
        <v>6.5</v>
      </c>
    </row>
    <row r="172" spans="1:9" ht="41.45" customHeight="1" x14ac:dyDescent="0.25">
      <c r="A172" s="18">
        <v>175</v>
      </c>
      <c r="B172" s="18" t="s">
        <v>3895</v>
      </c>
      <c r="C172" s="18" t="s">
        <v>7</v>
      </c>
      <c r="D172" s="18" t="s">
        <v>3896</v>
      </c>
      <c r="E172" s="18" t="s">
        <v>9</v>
      </c>
      <c r="F172" s="18" t="s">
        <v>10</v>
      </c>
      <c r="G172" s="19">
        <f t="shared" si="13"/>
        <v>0.15</v>
      </c>
      <c r="H172" s="9">
        <f t="shared" si="15"/>
        <v>171</v>
      </c>
      <c r="I172" s="9">
        <f t="shared" si="14"/>
        <v>6.5</v>
      </c>
    </row>
    <row r="173" spans="1:9" ht="41.45" customHeight="1" x14ac:dyDescent="0.25">
      <c r="A173" s="18">
        <v>176</v>
      </c>
      <c r="B173" s="18" t="s">
        <v>3897</v>
      </c>
      <c r="C173" s="18" t="s">
        <v>7</v>
      </c>
      <c r="D173" s="18" t="s">
        <v>3898</v>
      </c>
      <c r="E173" s="18" t="s">
        <v>9</v>
      </c>
      <c r="F173" s="18" t="s">
        <v>10</v>
      </c>
      <c r="G173" s="19">
        <f t="shared" si="13"/>
        <v>0.15</v>
      </c>
      <c r="H173" s="9">
        <f t="shared" si="15"/>
        <v>172</v>
      </c>
      <c r="I173" s="9">
        <f t="shared" si="14"/>
        <v>6.5</v>
      </c>
    </row>
    <row r="174" spans="1:9" ht="41.45" customHeight="1" x14ac:dyDescent="0.25">
      <c r="A174" s="18">
        <v>177</v>
      </c>
      <c r="B174" s="18" t="s">
        <v>3899</v>
      </c>
      <c r="C174" s="18" t="s">
        <v>7</v>
      </c>
      <c r="D174" s="18" t="s">
        <v>3898</v>
      </c>
      <c r="E174" s="18" t="s">
        <v>9</v>
      </c>
      <c r="F174" s="18" t="s">
        <v>10</v>
      </c>
      <c r="G174" s="19">
        <f t="shared" si="13"/>
        <v>0.15</v>
      </c>
      <c r="H174" s="9">
        <f t="shared" si="15"/>
        <v>173</v>
      </c>
      <c r="I174" s="9">
        <f t="shared" si="14"/>
        <v>6.5</v>
      </c>
    </row>
    <row r="175" spans="1:9" ht="41.45" customHeight="1" x14ac:dyDescent="0.25">
      <c r="A175" s="18">
        <v>178</v>
      </c>
      <c r="B175" s="18" t="s">
        <v>3900</v>
      </c>
      <c r="C175" s="18" t="s">
        <v>7</v>
      </c>
      <c r="D175" s="18" t="s">
        <v>3898</v>
      </c>
      <c r="E175" s="18" t="s">
        <v>9</v>
      </c>
      <c r="F175" s="18" t="s">
        <v>10</v>
      </c>
      <c r="G175" s="19">
        <f t="shared" si="13"/>
        <v>0.15</v>
      </c>
      <c r="H175" s="9">
        <f t="shared" si="15"/>
        <v>174</v>
      </c>
      <c r="I175" s="9">
        <f t="shared" si="14"/>
        <v>6.5</v>
      </c>
    </row>
    <row r="176" spans="1:9" ht="41.45" customHeight="1" x14ac:dyDescent="0.25">
      <c r="A176" s="18">
        <v>179</v>
      </c>
      <c r="B176" s="18" t="s">
        <v>3901</v>
      </c>
      <c r="C176" s="18" t="s">
        <v>7</v>
      </c>
      <c r="D176" s="18" t="s">
        <v>3902</v>
      </c>
      <c r="E176" s="18" t="s">
        <v>9</v>
      </c>
      <c r="F176" s="18" t="s">
        <v>10</v>
      </c>
      <c r="G176" s="19">
        <f t="shared" si="13"/>
        <v>0.15</v>
      </c>
      <c r="H176" s="9">
        <f t="shared" si="15"/>
        <v>175</v>
      </c>
      <c r="I176" s="9">
        <f t="shared" si="14"/>
        <v>6.5</v>
      </c>
    </row>
    <row r="177" spans="1:9" ht="41.45" customHeight="1" x14ac:dyDescent="0.25">
      <c r="A177" s="18">
        <v>180</v>
      </c>
      <c r="B177" s="18" t="s">
        <v>3903</v>
      </c>
      <c r="C177" s="18" t="s">
        <v>7</v>
      </c>
      <c r="D177" s="18" t="s">
        <v>3904</v>
      </c>
      <c r="E177" s="18" t="s">
        <v>9</v>
      </c>
      <c r="F177" s="18" t="s">
        <v>10</v>
      </c>
      <c r="G177" s="19">
        <f t="shared" si="13"/>
        <v>0.15</v>
      </c>
      <c r="H177" s="9">
        <f t="shared" si="15"/>
        <v>176</v>
      </c>
      <c r="I177" s="9">
        <f t="shared" si="14"/>
        <v>6.5</v>
      </c>
    </row>
    <row r="178" spans="1:9" ht="41.45" customHeight="1" x14ac:dyDescent="0.25">
      <c r="A178" s="18">
        <v>181</v>
      </c>
      <c r="B178" s="18" t="s">
        <v>3905</v>
      </c>
      <c r="C178" s="18" t="s">
        <v>7</v>
      </c>
      <c r="D178" s="18" t="s">
        <v>3906</v>
      </c>
      <c r="E178" s="18" t="s">
        <v>9</v>
      </c>
      <c r="F178" s="18" t="s">
        <v>10</v>
      </c>
      <c r="G178" s="19">
        <f t="shared" si="13"/>
        <v>0.15</v>
      </c>
      <c r="H178" s="9">
        <f t="shared" si="15"/>
        <v>177</v>
      </c>
      <c r="I178" s="9">
        <f t="shared" si="14"/>
        <v>6.5</v>
      </c>
    </row>
    <row r="179" spans="1:9" ht="41.45" customHeight="1" x14ac:dyDescent="0.25">
      <c r="A179" s="18">
        <v>182</v>
      </c>
      <c r="B179" s="18" t="s">
        <v>3907</v>
      </c>
      <c r="C179" s="18" t="s">
        <v>7</v>
      </c>
      <c r="D179" s="18" t="s">
        <v>3908</v>
      </c>
      <c r="E179" s="18" t="s">
        <v>9</v>
      </c>
      <c r="F179" s="18" t="s">
        <v>10</v>
      </c>
      <c r="G179" s="19">
        <f t="shared" si="13"/>
        <v>0.15</v>
      </c>
      <c r="H179" s="9">
        <f t="shared" si="15"/>
        <v>178</v>
      </c>
      <c r="I179" s="9">
        <f t="shared" si="14"/>
        <v>6.5</v>
      </c>
    </row>
    <row r="180" spans="1:9" ht="41.45" customHeight="1" x14ac:dyDescent="0.25">
      <c r="A180" s="18">
        <v>183</v>
      </c>
      <c r="B180" s="18" t="s">
        <v>3909</v>
      </c>
      <c r="C180" s="18" t="s">
        <v>7</v>
      </c>
      <c r="D180" s="18" t="s">
        <v>3908</v>
      </c>
      <c r="E180" s="18" t="s">
        <v>9</v>
      </c>
      <c r="F180" s="18" t="s">
        <v>10</v>
      </c>
      <c r="G180" s="19">
        <f t="shared" si="13"/>
        <v>0.15</v>
      </c>
      <c r="H180" s="9">
        <f t="shared" si="15"/>
        <v>179</v>
      </c>
      <c r="I180" s="9">
        <f t="shared" si="14"/>
        <v>6.5</v>
      </c>
    </row>
    <row r="181" spans="1:9" ht="41.45" customHeight="1" x14ac:dyDescent="0.25">
      <c r="A181" s="18">
        <v>184</v>
      </c>
      <c r="B181" s="18" t="s">
        <v>3910</v>
      </c>
      <c r="C181" s="18" t="s">
        <v>7</v>
      </c>
      <c r="D181" s="18" t="s">
        <v>2763</v>
      </c>
      <c r="E181" s="18" t="s">
        <v>9</v>
      </c>
      <c r="F181" s="18" t="s">
        <v>10</v>
      </c>
      <c r="G181" s="19">
        <f t="shared" si="13"/>
        <v>0.15</v>
      </c>
      <c r="H181" s="9">
        <f t="shared" si="15"/>
        <v>180</v>
      </c>
      <c r="I181" s="9">
        <f t="shared" si="14"/>
        <v>6.5</v>
      </c>
    </row>
    <row r="182" spans="1:9" ht="41.45" customHeight="1" x14ac:dyDescent="0.25">
      <c r="A182" s="18">
        <v>185</v>
      </c>
      <c r="B182" s="18" t="s">
        <v>2762</v>
      </c>
      <c r="C182" s="18" t="s">
        <v>7</v>
      </c>
      <c r="D182" s="18" t="s">
        <v>2763</v>
      </c>
      <c r="E182" s="18" t="s">
        <v>9</v>
      </c>
      <c r="F182" s="18" t="s">
        <v>10</v>
      </c>
      <c r="G182" s="19">
        <f t="shared" si="13"/>
        <v>0.16</v>
      </c>
      <c r="H182" s="9">
        <f t="shared" si="15"/>
        <v>181</v>
      </c>
      <c r="I182" s="9">
        <f t="shared" si="14"/>
        <v>6.5</v>
      </c>
    </row>
    <row r="183" spans="1:9" ht="41.45" customHeight="1" x14ac:dyDescent="0.25">
      <c r="A183" s="18">
        <v>186</v>
      </c>
      <c r="B183" s="18" t="s">
        <v>3911</v>
      </c>
      <c r="C183" s="18" t="s">
        <v>7</v>
      </c>
      <c r="D183" s="18" t="s">
        <v>2763</v>
      </c>
      <c r="E183" s="18" t="s">
        <v>9</v>
      </c>
      <c r="F183" s="18" t="s">
        <v>10</v>
      </c>
      <c r="G183" s="19">
        <f t="shared" si="13"/>
        <v>0.16</v>
      </c>
      <c r="H183" s="9">
        <f t="shared" si="15"/>
        <v>182</v>
      </c>
      <c r="I183" s="9">
        <f t="shared" si="14"/>
        <v>6.5</v>
      </c>
    </row>
    <row r="184" spans="1:9" ht="41.45" customHeight="1" x14ac:dyDescent="0.25">
      <c r="A184" s="18">
        <v>187</v>
      </c>
      <c r="B184" s="18" t="s">
        <v>3912</v>
      </c>
      <c r="C184" s="18" t="s">
        <v>7</v>
      </c>
      <c r="D184" s="18" t="s">
        <v>3913</v>
      </c>
      <c r="E184" s="18" t="s">
        <v>9</v>
      </c>
      <c r="F184" s="18" t="s">
        <v>10</v>
      </c>
      <c r="G184" s="19">
        <f t="shared" si="13"/>
        <v>0.16</v>
      </c>
      <c r="H184" s="9">
        <f t="shared" si="15"/>
        <v>183</v>
      </c>
      <c r="I184" s="9">
        <f t="shared" si="14"/>
        <v>6.5</v>
      </c>
    </row>
    <row r="185" spans="1:9" ht="41.45" customHeight="1" x14ac:dyDescent="0.25">
      <c r="A185" s="18">
        <v>188</v>
      </c>
      <c r="B185" s="18" t="s">
        <v>3914</v>
      </c>
      <c r="C185" s="18" t="s">
        <v>7</v>
      </c>
      <c r="D185" s="18" t="s">
        <v>3913</v>
      </c>
      <c r="E185" s="18" t="s">
        <v>9</v>
      </c>
      <c r="F185" s="18" t="s">
        <v>10</v>
      </c>
      <c r="G185" s="19">
        <f t="shared" si="13"/>
        <v>0.16</v>
      </c>
      <c r="H185" s="9">
        <f t="shared" si="15"/>
        <v>184</v>
      </c>
      <c r="I185" s="9">
        <f t="shared" si="14"/>
        <v>6.5</v>
      </c>
    </row>
    <row r="186" spans="1:9" ht="41.45" customHeight="1" x14ac:dyDescent="0.25">
      <c r="A186" s="18">
        <v>189</v>
      </c>
      <c r="B186" s="18" t="s">
        <v>3915</v>
      </c>
      <c r="C186" s="18" t="s">
        <v>7</v>
      </c>
      <c r="D186" s="18" t="s">
        <v>3916</v>
      </c>
      <c r="E186" s="18" t="s">
        <v>9</v>
      </c>
      <c r="F186" s="18" t="s">
        <v>10</v>
      </c>
      <c r="G186" s="19">
        <f t="shared" si="13"/>
        <v>0.16</v>
      </c>
      <c r="H186" s="9">
        <f t="shared" si="15"/>
        <v>185</v>
      </c>
      <c r="I186" s="9">
        <f t="shared" si="14"/>
        <v>6.5</v>
      </c>
    </row>
    <row r="187" spans="1:9" ht="41.45" customHeight="1" x14ac:dyDescent="0.25">
      <c r="A187" s="18">
        <v>190</v>
      </c>
      <c r="B187" s="18" t="s">
        <v>3917</v>
      </c>
      <c r="C187" s="18" t="s">
        <v>7</v>
      </c>
      <c r="D187" s="18" t="s">
        <v>3918</v>
      </c>
      <c r="E187" s="18" t="s">
        <v>9</v>
      </c>
      <c r="F187" s="18" t="s">
        <v>10</v>
      </c>
      <c r="G187" s="19">
        <f t="shared" si="13"/>
        <v>0.16</v>
      </c>
      <c r="H187" s="9">
        <f t="shared" si="15"/>
        <v>186</v>
      </c>
      <c r="I187" s="9">
        <f t="shared" si="14"/>
        <v>6.5</v>
      </c>
    </row>
    <row r="188" spans="1:9" ht="41.45" customHeight="1" x14ac:dyDescent="0.25">
      <c r="A188" s="18">
        <v>191</v>
      </c>
      <c r="B188" s="18" t="s">
        <v>156</v>
      </c>
      <c r="C188" s="18" t="s">
        <v>7</v>
      </c>
      <c r="D188" s="18" t="s">
        <v>3919</v>
      </c>
      <c r="E188" s="18" t="s">
        <v>9</v>
      </c>
      <c r="F188" s="18" t="s">
        <v>10</v>
      </c>
      <c r="G188" s="19">
        <f t="shared" si="13"/>
        <v>0.16</v>
      </c>
      <c r="H188" s="9">
        <f t="shared" si="15"/>
        <v>187</v>
      </c>
      <c r="I188" s="9">
        <f t="shared" si="14"/>
        <v>6.5</v>
      </c>
    </row>
    <row r="189" spans="1:9" ht="41.45" customHeight="1" x14ac:dyDescent="0.25">
      <c r="A189" s="18">
        <v>192</v>
      </c>
      <c r="B189" s="18" t="s">
        <v>3920</v>
      </c>
      <c r="C189" s="18" t="s">
        <v>7</v>
      </c>
      <c r="D189" s="18" t="s">
        <v>3919</v>
      </c>
      <c r="E189" s="18" t="s">
        <v>9</v>
      </c>
      <c r="F189" s="18" t="s">
        <v>10</v>
      </c>
      <c r="G189" s="19">
        <f t="shared" si="13"/>
        <v>0.16</v>
      </c>
      <c r="H189" s="9">
        <f t="shared" si="15"/>
        <v>188</v>
      </c>
      <c r="I189" s="9">
        <f t="shared" si="14"/>
        <v>6.5</v>
      </c>
    </row>
    <row r="190" spans="1:9" ht="41.45" customHeight="1" x14ac:dyDescent="0.25">
      <c r="A190" s="18">
        <v>193</v>
      </c>
      <c r="B190" s="18" t="s">
        <v>3921</v>
      </c>
      <c r="C190" s="18" t="s">
        <v>7</v>
      </c>
      <c r="D190" s="18" t="s">
        <v>3922</v>
      </c>
      <c r="E190" s="18" t="s">
        <v>9</v>
      </c>
      <c r="F190" s="18" t="s">
        <v>10</v>
      </c>
      <c r="G190" s="19">
        <f t="shared" si="13"/>
        <v>0.16</v>
      </c>
      <c r="H190" s="9">
        <f t="shared" si="15"/>
        <v>189</v>
      </c>
      <c r="I190" s="9">
        <f t="shared" si="14"/>
        <v>6.5</v>
      </c>
    </row>
    <row r="191" spans="1:9" ht="41.45" customHeight="1" x14ac:dyDescent="0.25">
      <c r="A191" s="18">
        <v>194</v>
      </c>
      <c r="B191" s="18" t="s">
        <v>3923</v>
      </c>
      <c r="C191" s="18" t="s">
        <v>7</v>
      </c>
      <c r="D191" s="18" t="s">
        <v>3922</v>
      </c>
      <c r="E191" s="18" t="s">
        <v>9</v>
      </c>
      <c r="F191" s="18" t="s">
        <v>10</v>
      </c>
      <c r="G191" s="19">
        <f t="shared" si="13"/>
        <v>0.16</v>
      </c>
      <c r="H191" s="9">
        <f t="shared" si="15"/>
        <v>190</v>
      </c>
      <c r="I191" s="9">
        <f t="shared" si="14"/>
        <v>6.5</v>
      </c>
    </row>
    <row r="192" spans="1:9" ht="41.45" customHeight="1" x14ac:dyDescent="0.25">
      <c r="A192" s="18">
        <v>195</v>
      </c>
      <c r="B192" s="18" t="s">
        <v>3924</v>
      </c>
      <c r="C192" s="18" t="s">
        <v>7</v>
      </c>
      <c r="D192" s="18" t="s">
        <v>2764</v>
      </c>
      <c r="E192" s="18" t="s">
        <v>9</v>
      </c>
      <c r="F192" s="18" t="s">
        <v>10</v>
      </c>
      <c r="G192" s="19">
        <f t="shared" si="13"/>
        <v>0.16</v>
      </c>
      <c r="H192" s="9">
        <f t="shared" si="15"/>
        <v>191</v>
      </c>
      <c r="I192" s="9">
        <f t="shared" si="14"/>
        <v>6.5</v>
      </c>
    </row>
    <row r="193" spans="1:9" ht="41.45" customHeight="1" x14ac:dyDescent="0.25">
      <c r="A193" s="18">
        <v>196</v>
      </c>
      <c r="B193" s="18" t="s">
        <v>3925</v>
      </c>
      <c r="C193" s="18" t="s">
        <v>7</v>
      </c>
      <c r="D193" s="18" t="s">
        <v>2764</v>
      </c>
      <c r="E193" s="18" t="s">
        <v>9</v>
      </c>
      <c r="F193" s="18" t="s">
        <v>10</v>
      </c>
      <c r="G193" s="19">
        <f t="shared" si="13"/>
        <v>0.17</v>
      </c>
      <c r="H193" s="9">
        <f t="shared" si="15"/>
        <v>192</v>
      </c>
      <c r="I193" s="9">
        <f t="shared" si="14"/>
        <v>6.5</v>
      </c>
    </row>
    <row r="194" spans="1:9" ht="41.45" customHeight="1" x14ac:dyDescent="0.25">
      <c r="A194" s="18">
        <v>197</v>
      </c>
      <c r="B194" s="18" t="s">
        <v>1883</v>
      </c>
      <c r="C194" s="18" t="s">
        <v>7</v>
      </c>
      <c r="D194" s="18" t="s">
        <v>2764</v>
      </c>
      <c r="E194" s="18" t="s">
        <v>9</v>
      </c>
      <c r="F194" s="18" t="s">
        <v>10</v>
      </c>
      <c r="G194" s="19">
        <f t="shared" ref="G194:G257" si="16">PERCENTRANK(A:A,A194,2)</f>
        <v>0.17</v>
      </c>
      <c r="H194" s="9">
        <f t="shared" si="15"/>
        <v>193</v>
      </c>
      <c r="I194" s="9">
        <f t="shared" ref="I194:I257" si="17">IF(H194&lt;COUNTIF(E:E,"Q1")*0.31,7,IF(H194&gt;COUNTIF(E:E,"q1")*0.69,6,6.5))</f>
        <v>6.5</v>
      </c>
    </row>
    <row r="195" spans="1:9" ht="41.45" customHeight="1" x14ac:dyDescent="0.25">
      <c r="A195" s="18">
        <v>198</v>
      </c>
      <c r="B195" s="18" t="s">
        <v>2765</v>
      </c>
      <c r="C195" s="18" t="s">
        <v>7</v>
      </c>
      <c r="D195" s="18" t="s">
        <v>2766</v>
      </c>
      <c r="E195" s="18" t="s">
        <v>9</v>
      </c>
      <c r="F195" s="18" t="s">
        <v>10</v>
      </c>
      <c r="G195" s="19">
        <f t="shared" si="16"/>
        <v>0.17</v>
      </c>
      <c r="H195" s="9">
        <f t="shared" ref="H195:H258" si="18">IF(F195=F194,H194+1,1)</f>
        <v>194</v>
      </c>
      <c r="I195" s="9">
        <f t="shared" si="17"/>
        <v>6.5</v>
      </c>
    </row>
    <row r="196" spans="1:9" ht="41.45" customHeight="1" x14ac:dyDescent="0.25">
      <c r="A196" s="18">
        <v>199</v>
      </c>
      <c r="B196" s="18" t="s">
        <v>3926</v>
      </c>
      <c r="C196" s="18" t="s">
        <v>7</v>
      </c>
      <c r="D196" s="18" t="s">
        <v>3927</v>
      </c>
      <c r="E196" s="18" t="s">
        <v>9</v>
      </c>
      <c r="F196" s="18" t="s">
        <v>10</v>
      </c>
      <c r="G196" s="19">
        <f t="shared" si="16"/>
        <v>0.17</v>
      </c>
      <c r="H196" s="9">
        <f t="shared" si="18"/>
        <v>195</v>
      </c>
      <c r="I196" s="9">
        <f t="shared" si="17"/>
        <v>6.5</v>
      </c>
    </row>
    <row r="197" spans="1:9" ht="41.45" customHeight="1" x14ac:dyDescent="0.25">
      <c r="A197" s="18">
        <v>200</v>
      </c>
      <c r="B197" s="18" t="s">
        <v>3928</v>
      </c>
      <c r="C197" s="18" t="s">
        <v>7</v>
      </c>
      <c r="D197" s="18" t="s">
        <v>3929</v>
      </c>
      <c r="E197" s="18" t="s">
        <v>9</v>
      </c>
      <c r="F197" s="18" t="s">
        <v>10</v>
      </c>
      <c r="G197" s="19">
        <f t="shared" si="16"/>
        <v>0.17</v>
      </c>
      <c r="H197" s="9">
        <f t="shared" si="18"/>
        <v>196</v>
      </c>
      <c r="I197" s="9">
        <f t="shared" si="17"/>
        <v>6.5</v>
      </c>
    </row>
    <row r="198" spans="1:9" ht="41.45" customHeight="1" x14ac:dyDescent="0.25">
      <c r="A198" s="18">
        <v>201</v>
      </c>
      <c r="B198" s="18" t="s">
        <v>3930</v>
      </c>
      <c r="C198" s="18" t="s">
        <v>7</v>
      </c>
      <c r="D198" s="18" t="s">
        <v>3931</v>
      </c>
      <c r="E198" s="18" t="s">
        <v>9</v>
      </c>
      <c r="F198" s="18" t="s">
        <v>10</v>
      </c>
      <c r="G198" s="19">
        <f t="shared" si="16"/>
        <v>0.17</v>
      </c>
      <c r="H198" s="9">
        <f t="shared" si="18"/>
        <v>197</v>
      </c>
      <c r="I198" s="9">
        <f t="shared" si="17"/>
        <v>6.5</v>
      </c>
    </row>
    <row r="199" spans="1:9" ht="41.45" customHeight="1" x14ac:dyDescent="0.25">
      <c r="A199" s="18">
        <v>202</v>
      </c>
      <c r="B199" s="18" t="s">
        <v>3932</v>
      </c>
      <c r="C199" s="18" t="s">
        <v>7</v>
      </c>
      <c r="D199" s="18" t="s">
        <v>2770</v>
      </c>
      <c r="E199" s="18" t="s">
        <v>9</v>
      </c>
      <c r="F199" s="18" t="s">
        <v>10</v>
      </c>
      <c r="G199" s="19">
        <f t="shared" si="16"/>
        <v>0.17</v>
      </c>
      <c r="H199" s="9">
        <f t="shared" si="18"/>
        <v>198</v>
      </c>
      <c r="I199" s="9">
        <f t="shared" si="17"/>
        <v>6.5</v>
      </c>
    </row>
    <row r="200" spans="1:9" ht="41.45" customHeight="1" x14ac:dyDescent="0.25">
      <c r="A200" s="18">
        <v>203</v>
      </c>
      <c r="B200" s="18" t="s">
        <v>3933</v>
      </c>
      <c r="C200" s="18" t="s">
        <v>7</v>
      </c>
      <c r="D200" s="18" t="s">
        <v>2772</v>
      </c>
      <c r="E200" s="18" t="s">
        <v>9</v>
      </c>
      <c r="F200" s="18" t="s">
        <v>10</v>
      </c>
      <c r="G200" s="19">
        <f t="shared" si="16"/>
        <v>0.17</v>
      </c>
      <c r="H200" s="9">
        <f t="shared" si="18"/>
        <v>199</v>
      </c>
      <c r="I200" s="9">
        <f t="shared" si="17"/>
        <v>6.5</v>
      </c>
    </row>
    <row r="201" spans="1:9" ht="41.45" customHeight="1" x14ac:dyDescent="0.25">
      <c r="A201" s="18">
        <v>204</v>
      </c>
      <c r="B201" s="18" t="s">
        <v>3934</v>
      </c>
      <c r="C201" s="18" t="s">
        <v>7</v>
      </c>
      <c r="D201" s="18" t="s">
        <v>3935</v>
      </c>
      <c r="E201" s="18" t="s">
        <v>9</v>
      </c>
      <c r="F201" s="18" t="s">
        <v>10</v>
      </c>
      <c r="G201" s="19">
        <f t="shared" si="16"/>
        <v>0.17</v>
      </c>
      <c r="H201" s="9">
        <f t="shared" si="18"/>
        <v>200</v>
      </c>
      <c r="I201" s="9">
        <f t="shared" si="17"/>
        <v>6.5</v>
      </c>
    </row>
    <row r="202" spans="1:9" ht="41.45" customHeight="1" x14ac:dyDescent="0.25">
      <c r="A202" s="18">
        <v>205</v>
      </c>
      <c r="B202" s="18" t="s">
        <v>3936</v>
      </c>
      <c r="C202" s="18" t="s">
        <v>7</v>
      </c>
      <c r="D202" s="18" t="s">
        <v>3937</v>
      </c>
      <c r="E202" s="18" t="s">
        <v>9</v>
      </c>
      <c r="F202" s="18" t="s">
        <v>10</v>
      </c>
      <c r="G202" s="19">
        <f t="shared" si="16"/>
        <v>0.17</v>
      </c>
      <c r="H202" s="9">
        <f t="shared" si="18"/>
        <v>201</v>
      </c>
      <c r="I202" s="9">
        <f t="shared" si="17"/>
        <v>6.5</v>
      </c>
    </row>
    <row r="203" spans="1:9" ht="41.45" customHeight="1" x14ac:dyDescent="0.25">
      <c r="A203" s="18">
        <v>206</v>
      </c>
      <c r="B203" s="18" t="s">
        <v>3938</v>
      </c>
      <c r="C203" s="18" t="s">
        <v>7</v>
      </c>
      <c r="D203" s="18" t="s">
        <v>3939</v>
      </c>
      <c r="E203" s="18" t="s">
        <v>9</v>
      </c>
      <c r="F203" s="18" t="s">
        <v>10</v>
      </c>
      <c r="G203" s="19">
        <f t="shared" si="16"/>
        <v>0.17</v>
      </c>
      <c r="H203" s="9">
        <f t="shared" si="18"/>
        <v>202</v>
      </c>
      <c r="I203" s="9">
        <f t="shared" si="17"/>
        <v>6.5</v>
      </c>
    </row>
    <row r="204" spans="1:9" ht="41.45" customHeight="1" x14ac:dyDescent="0.25">
      <c r="A204" s="18">
        <v>207</v>
      </c>
      <c r="B204" s="18" t="s">
        <v>3940</v>
      </c>
      <c r="C204" s="18" t="s">
        <v>7</v>
      </c>
      <c r="D204" s="18" t="s">
        <v>3941</v>
      </c>
      <c r="E204" s="18" t="s">
        <v>9</v>
      </c>
      <c r="F204" s="18" t="s">
        <v>10</v>
      </c>
      <c r="G204" s="19">
        <f t="shared" si="16"/>
        <v>0.18</v>
      </c>
      <c r="H204" s="9">
        <f t="shared" si="18"/>
        <v>203</v>
      </c>
      <c r="I204" s="9">
        <f t="shared" si="17"/>
        <v>6.5</v>
      </c>
    </row>
    <row r="205" spans="1:9" ht="41.45" customHeight="1" x14ac:dyDescent="0.25">
      <c r="A205" s="18">
        <v>208</v>
      </c>
      <c r="B205" s="18" t="s">
        <v>3942</v>
      </c>
      <c r="C205" s="18" t="s">
        <v>7</v>
      </c>
      <c r="D205" s="18" t="s">
        <v>3941</v>
      </c>
      <c r="E205" s="18" t="s">
        <v>9</v>
      </c>
      <c r="F205" s="18" t="s">
        <v>10</v>
      </c>
      <c r="G205" s="19">
        <f t="shared" si="16"/>
        <v>0.18</v>
      </c>
      <c r="H205" s="9">
        <f t="shared" si="18"/>
        <v>204</v>
      </c>
      <c r="I205" s="9">
        <f t="shared" si="17"/>
        <v>6.5</v>
      </c>
    </row>
    <row r="206" spans="1:9" ht="41.45" customHeight="1" x14ac:dyDescent="0.25">
      <c r="A206" s="18">
        <v>209</v>
      </c>
      <c r="B206" s="18" t="s">
        <v>854</v>
      </c>
      <c r="C206" s="18" t="s">
        <v>7</v>
      </c>
      <c r="D206" s="18" t="s">
        <v>3941</v>
      </c>
      <c r="E206" s="18" t="s">
        <v>9</v>
      </c>
      <c r="F206" s="18" t="s">
        <v>10</v>
      </c>
      <c r="G206" s="19">
        <f t="shared" si="16"/>
        <v>0.18</v>
      </c>
      <c r="H206" s="9">
        <f t="shared" si="18"/>
        <v>205</v>
      </c>
      <c r="I206" s="9">
        <f t="shared" si="17"/>
        <v>6</v>
      </c>
    </row>
    <row r="207" spans="1:9" ht="41.45" customHeight="1" x14ac:dyDescent="0.25">
      <c r="A207" s="18">
        <v>210</v>
      </c>
      <c r="B207" s="18" t="s">
        <v>3943</v>
      </c>
      <c r="C207" s="18" t="s">
        <v>7</v>
      </c>
      <c r="D207" s="18" t="s">
        <v>3944</v>
      </c>
      <c r="E207" s="18" t="s">
        <v>9</v>
      </c>
      <c r="F207" s="18" t="s">
        <v>10</v>
      </c>
      <c r="G207" s="19">
        <f t="shared" si="16"/>
        <v>0.18</v>
      </c>
      <c r="H207" s="9">
        <f t="shared" si="18"/>
        <v>206</v>
      </c>
      <c r="I207" s="9">
        <f t="shared" si="17"/>
        <v>6</v>
      </c>
    </row>
    <row r="208" spans="1:9" ht="41.45" customHeight="1" x14ac:dyDescent="0.25">
      <c r="A208" s="18">
        <v>211</v>
      </c>
      <c r="B208" s="18" t="s">
        <v>3945</v>
      </c>
      <c r="C208" s="18" t="s">
        <v>7</v>
      </c>
      <c r="D208" s="18" t="s">
        <v>3946</v>
      </c>
      <c r="E208" s="18" t="s">
        <v>9</v>
      </c>
      <c r="F208" s="18" t="s">
        <v>10</v>
      </c>
      <c r="G208" s="19">
        <f t="shared" si="16"/>
        <v>0.18</v>
      </c>
      <c r="H208" s="9">
        <f t="shared" si="18"/>
        <v>207</v>
      </c>
      <c r="I208" s="9">
        <f t="shared" si="17"/>
        <v>6</v>
      </c>
    </row>
    <row r="209" spans="1:9" ht="41.45" customHeight="1" x14ac:dyDescent="0.25">
      <c r="A209" s="18">
        <v>212</v>
      </c>
      <c r="B209" s="18" t="s">
        <v>3947</v>
      </c>
      <c r="C209" s="18" t="s">
        <v>7</v>
      </c>
      <c r="D209" s="18" t="s">
        <v>2777</v>
      </c>
      <c r="E209" s="18" t="s">
        <v>9</v>
      </c>
      <c r="F209" s="18" t="s">
        <v>10</v>
      </c>
      <c r="G209" s="19">
        <f t="shared" si="16"/>
        <v>0.18</v>
      </c>
      <c r="H209" s="9">
        <f t="shared" si="18"/>
        <v>208</v>
      </c>
      <c r="I209" s="9">
        <f t="shared" si="17"/>
        <v>6</v>
      </c>
    </row>
    <row r="210" spans="1:9" ht="41.45" customHeight="1" x14ac:dyDescent="0.25">
      <c r="A210" s="18">
        <v>213</v>
      </c>
      <c r="B210" s="18" t="s">
        <v>1900</v>
      </c>
      <c r="C210" s="18" t="s">
        <v>7</v>
      </c>
      <c r="D210" s="18" t="s">
        <v>2777</v>
      </c>
      <c r="E210" s="18" t="s">
        <v>9</v>
      </c>
      <c r="F210" s="18" t="s">
        <v>10</v>
      </c>
      <c r="G210" s="19">
        <f t="shared" si="16"/>
        <v>0.18</v>
      </c>
      <c r="H210" s="9">
        <f t="shared" si="18"/>
        <v>209</v>
      </c>
      <c r="I210" s="9">
        <f t="shared" si="17"/>
        <v>6</v>
      </c>
    </row>
    <row r="211" spans="1:9" ht="41.45" customHeight="1" x14ac:dyDescent="0.25">
      <c r="A211" s="18">
        <v>214</v>
      </c>
      <c r="B211" s="18" t="s">
        <v>860</v>
      </c>
      <c r="C211" s="18" t="s">
        <v>7</v>
      </c>
      <c r="D211" s="18" t="s">
        <v>3948</v>
      </c>
      <c r="E211" s="18" t="s">
        <v>9</v>
      </c>
      <c r="F211" s="18" t="s">
        <v>10</v>
      </c>
      <c r="G211" s="19">
        <f t="shared" si="16"/>
        <v>0.18</v>
      </c>
      <c r="H211" s="9">
        <f t="shared" si="18"/>
        <v>210</v>
      </c>
      <c r="I211" s="9">
        <f t="shared" si="17"/>
        <v>6</v>
      </c>
    </row>
    <row r="212" spans="1:9" ht="41.45" customHeight="1" x14ac:dyDescent="0.25">
      <c r="A212" s="18">
        <v>215</v>
      </c>
      <c r="B212" s="18" t="s">
        <v>3949</v>
      </c>
      <c r="C212" s="18" t="s">
        <v>7</v>
      </c>
      <c r="D212" s="18" t="s">
        <v>3948</v>
      </c>
      <c r="E212" s="18" t="s">
        <v>9</v>
      </c>
      <c r="F212" s="18" t="s">
        <v>10</v>
      </c>
      <c r="G212" s="19">
        <f t="shared" si="16"/>
        <v>0.18</v>
      </c>
      <c r="H212" s="9">
        <f t="shared" si="18"/>
        <v>211</v>
      </c>
      <c r="I212" s="9">
        <f t="shared" si="17"/>
        <v>6</v>
      </c>
    </row>
    <row r="213" spans="1:9" ht="41.45" customHeight="1" x14ac:dyDescent="0.25">
      <c r="A213" s="18">
        <v>216</v>
      </c>
      <c r="B213" s="18" t="s">
        <v>2561</v>
      </c>
      <c r="C213" s="18" t="s">
        <v>7</v>
      </c>
      <c r="D213" s="18" t="s">
        <v>3950</v>
      </c>
      <c r="E213" s="18" t="s">
        <v>9</v>
      </c>
      <c r="F213" s="18" t="s">
        <v>10</v>
      </c>
      <c r="G213" s="19">
        <f t="shared" si="16"/>
        <v>0.18</v>
      </c>
      <c r="H213" s="9">
        <f t="shared" si="18"/>
        <v>212</v>
      </c>
      <c r="I213" s="9">
        <f t="shared" si="17"/>
        <v>6</v>
      </c>
    </row>
    <row r="214" spans="1:9" ht="41.45" customHeight="1" x14ac:dyDescent="0.25">
      <c r="A214" s="18">
        <v>217</v>
      </c>
      <c r="B214" s="18" t="s">
        <v>3951</v>
      </c>
      <c r="C214" s="18" t="s">
        <v>7</v>
      </c>
      <c r="D214" s="18" t="s">
        <v>3952</v>
      </c>
      <c r="E214" s="18" t="s">
        <v>9</v>
      </c>
      <c r="F214" s="18" t="s">
        <v>10</v>
      </c>
      <c r="G214" s="19">
        <f t="shared" si="16"/>
        <v>0.18</v>
      </c>
      <c r="H214" s="9">
        <f t="shared" si="18"/>
        <v>213</v>
      </c>
      <c r="I214" s="9">
        <f t="shared" si="17"/>
        <v>6</v>
      </c>
    </row>
    <row r="215" spans="1:9" ht="41.45" customHeight="1" x14ac:dyDescent="0.25">
      <c r="A215" s="18">
        <v>218</v>
      </c>
      <c r="B215" s="18" t="s">
        <v>1757</v>
      </c>
      <c r="C215" s="18" t="s">
        <v>7</v>
      </c>
      <c r="D215" s="18" t="s">
        <v>2779</v>
      </c>
      <c r="E215" s="18" t="s">
        <v>9</v>
      </c>
      <c r="F215" s="18" t="s">
        <v>10</v>
      </c>
      <c r="G215" s="19">
        <f t="shared" si="16"/>
        <v>0.19</v>
      </c>
      <c r="H215" s="9">
        <f t="shared" si="18"/>
        <v>214</v>
      </c>
      <c r="I215" s="9">
        <f t="shared" si="17"/>
        <v>6</v>
      </c>
    </row>
    <row r="216" spans="1:9" ht="41.45" customHeight="1" x14ac:dyDescent="0.25">
      <c r="A216" s="18">
        <v>219</v>
      </c>
      <c r="B216" s="18" t="s">
        <v>3953</v>
      </c>
      <c r="C216" s="18" t="s">
        <v>7</v>
      </c>
      <c r="D216" s="18" t="s">
        <v>2779</v>
      </c>
      <c r="E216" s="18" t="s">
        <v>9</v>
      </c>
      <c r="F216" s="18" t="s">
        <v>10</v>
      </c>
      <c r="G216" s="19">
        <f t="shared" si="16"/>
        <v>0.19</v>
      </c>
      <c r="H216" s="9">
        <f t="shared" si="18"/>
        <v>215</v>
      </c>
      <c r="I216" s="9">
        <f t="shared" si="17"/>
        <v>6</v>
      </c>
    </row>
    <row r="217" spans="1:9" ht="41.45" customHeight="1" x14ac:dyDescent="0.25">
      <c r="A217" s="18">
        <v>220</v>
      </c>
      <c r="B217" s="18" t="s">
        <v>1759</v>
      </c>
      <c r="C217" s="18" t="s">
        <v>7</v>
      </c>
      <c r="D217" s="18" t="s">
        <v>3954</v>
      </c>
      <c r="E217" s="18" t="s">
        <v>9</v>
      </c>
      <c r="F217" s="18" t="s">
        <v>10</v>
      </c>
      <c r="G217" s="19">
        <f t="shared" si="16"/>
        <v>0.19</v>
      </c>
      <c r="H217" s="9">
        <f t="shared" si="18"/>
        <v>216</v>
      </c>
      <c r="I217" s="9">
        <f t="shared" si="17"/>
        <v>6</v>
      </c>
    </row>
    <row r="218" spans="1:9" ht="41.45" customHeight="1" x14ac:dyDescent="0.25">
      <c r="A218" s="18">
        <v>222</v>
      </c>
      <c r="B218" s="18" t="s">
        <v>3955</v>
      </c>
      <c r="C218" s="18" t="s">
        <v>7</v>
      </c>
      <c r="D218" s="18" t="s">
        <v>3956</v>
      </c>
      <c r="E218" s="18" t="s">
        <v>9</v>
      </c>
      <c r="F218" s="18" t="s">
        <v>10</v>
      </c>
      <c r="G218" s="19">
        <f t="shared" si="16"/>
        <v>0.19</v>
      </c>
      <c r="H218" s="9">
        <f t="shared" si="18"/>
        <v>217</v>
      </c>
      <c r="I218" s="9">
        <f t="shared" si="17"/>
        <v>6</v>
      </c>
    </row>
    <row r="219" spans="1:9" ht="41.45" customHeight="1" x14ac:dyDescent="0.25">
      <c r="A219" s="18">
        <v>223</v>
      </c>
      <c r="B219" s="18" t="s">
        <v>1907</v>
      </c>
      <c r="C219" s="18" t="s">
        <v>7</v>
      </c>
      <c r="D219" s="18" t="s">
        <v>3956</v>
      </c>
      <c r="E219" s="18" t="s">
        <v>9</v>
      </c>
      <c r="F219" s="18" t="s">
        <v>10</v>
      </c>
      <c r="G219" s="19">
        <f t="shared" si="16"/>
        <v>0.19</v>
      </c>
      <c r="H219" s="9">
        <f t="shared" si="18"/>
        <v>218</v>
      </c>
      <c r="I219" s="9">
        <f t="shared" si="17"/>
        <v>6</v>
      </c>
    </row>
    <row r="220" spans="1:9" ht="41.45" customHeight="1" x14ac:dyDescent="0.25">
      <c r="A220" s="18">
        <v>224</v>
      </c>
      <c r="B220" s="18" t="s">
        <v>3957</v>
      </c>
      <c r="C220" s="18" t="s">
        <v>7</v>
      </c>
      <c r="D220" s="18" t="s">
        <v>3958</v>
      </c>
      <c r="E220" s="18" t="s">
        <v>9</v>
      </c>
      <c r="F220" s="18" t="s">
        <v>10</v>
      </c>
      <c r="G220" s="19">
        <f t="shared" si="16"/>
        <v>0.19</v>
      </c>
      <c r="H220" s="9">
        <f t="shared" si="18"/>
        <v>219</v>
      </c>
      <c r="I220" s="9">
        <f t="shared" si="17"/>
        <v>6</v>
      </c>
    </row>
    <row r="221" spans="1:9" ht="41.45" customHeight="1" x14ac:dyDescent="0.25">
      <c r="A221" s="18">
        <v>225</v>
      </c>
      <c r="B221" s="18" t="s">
        <v>3959</v>
      </c>
      <c r="C221" s="18" t="s">
        <v>7</v>
      </c>
      <c r="D221" s="18" t="s">
        <v>3958</v>
      </c>
      <c r="E221" s="18" t="s">
        <v>9</v>
      </c>
      <c r="F221" s="18" t="s">
        <v>10</v>
      </c>
      <c r="G221" s="19">
        <f t="shared" si="16"/>
        <v>0.19</v>
      </c>
      <c r="H221" s="9">
        <f t="shared" si="18"/>
        <v>220</v>
      </c>
      <c r="I221" s="9">
        <f t="shared" si="17"/>
        <v>6</v>
      </c>
    </row>
    <row r="222" spans="1:9" ht="41.45" customHeight="1" x14ac:dyDescent="0.25">
      <c r="A222" s="18">
        <v>227</v>
      </c>
      <c r="B222" s="18" t="s">
        <v>3960</v>
      </c>
      <c r="C222" s="18" t="s">
        <v>7</v>
      </c>
      <c r="D222" s="18" t="s">
        <v>3961</v>
      </c>
      <c r="E222" s="18" t="s">
        <v>9</v>
      </c>
      <c r="F222" s="18" t="s">
        <v>10</v>
      </c>
      <c r="G222" s="19">
        <f t="shared" si="16"/>
        <v>0.19</v>
      </c>
      <c r="H222" s="9">
        <f t="shared" si="18"/>
        <v>221</v>
      </c>
      <c r="I222" s="9">
        <f t="shared" si="17"/>
        <v>6</v>
      </c>
    </row>
    <row r="223" spans="1:9" ht="41.45" customHeight="1" x14ac:dyDescent="0.25">
      <c r="A223" s="18">
        <v>228</v>
      </c>
      <c r="B223" s="18" t="s">
        <v>3962</v>
      </c>
      <c r="C223" s="18" t="s">
        <v>7</v>
      </c>
      <c r="D223" s="18" t="s">
        <v>3961</v>
      </c>
      <c r="E223" s="18" t="s">
        <v>9</v>
      </c>
      <c r="F223" s="18" t="s">
        <v>10</v>
      </c>
      <c r="G223" s="19">
        <f t="shared" si="16"/>
        <v>0.19</v>
      </c>
      <c r="H223" s="9">
        <f t="shared" si="18"/>
        <v>222</v>
      </c>
      <c r="I223" s="9">
        <f t="shared" si="17"/>
        <v>6</v>
      </c>
    </row>
    <row r="224" spans="1:9" ht="41.45" customHeight="1" x14ac:dyDescent="0.25">
      <c r="A224" s="18">
        <v>229</v>
      </c>
      <c r="B224" s="18" t="s">
        <v>1764</v>
      </c>
      <c r="C224" s="18" t="s">
        <v>7</v>
      </c>
      <c r="D224" s="18" t="s">
        <v>3963</v>
      </c>
      <c r="E224" s="18" t="s">
        <v>9</v>
      </c>
      <c r="F224" s="18" t="s">
        <v>10</v>
      </c>
      <c r="G224" s="19">
        <f t="shared" si="16"/>
        <v>0.19</v>
      </c>
      <c r="H224" s="9">
        <f t="shared" si="18"/>
        <v>223</v>
      </c>
      <c r="I224" s="9">
        <f t="shared" si="17"/>
        <v>6</v>
      </c>
    </row>
    <row r="225" spans="1:9" ht="41.45" customHeight="1" x14ac:dyDescent="0.25">
      <c r="A225" s="18">
        <v>230</v>
      </c>
      <c r="B225" s="18" t="s">
        <v>3964</v>
      </c>
      <c r="C225" s="18" t="s">
        <v>7</v>
      </c>
      <c r="D225" s="18" t="s">
        <v>3965</v>
      </c>
      <c r="E225" s="18" t="s">
        <v>9</v>
      </c>
      <c r="F225" s="18" t="s">
        <v>10</v>
      </c>
      <c r="G225" s="19">
        <f t="shared" si="16"/>
        <v>0.19</v>
      </c>
      <c r="H225" s="9">
        <f t="shared" si="18"/>
        <v>224</v>
      </c>
      <c r="I225" s="9">
        <f t="shared" si="17"/>
        <v>6</v>
      </c>
    </row>
    <row r="226" spans="1:9" ht="41.45" customHeight="1" x14ac:dyDescent="0.25">
      <c r="A226" s="18">
        <v>231</v>
      </c>
      <c r="B226" s="18" t="s">
        <v>3966</v>
      </c>
      <c r="C226" s="18" t="s">
        <v>7</v>
      </c>
      <c r="D226" s="18" t="s">
        <v>3967</v>
      </c>
      <c r="E226" s="18" t="s">
        <v>9</v>
      </c>
      <c r="F226" s="18" t="s">
        <v>10</v>
      </c>
      <c r="G226" s="19">
        <f t="shared" si="16"/>
        <v>0.2</v>
      </c>
      <c r="H226" s="9">
        <f t="shared" si="18"/>
        <v>225</v>
      </c>
      <c r="I226" s="9">
        <f t="shared" si="17"/>
        <v>6</v>
      </c>
    </row>
    <row r="227" spans="1:9" ht="41.45" customHeight="1" x14ac:dyDescent="0.25">
      <c r="A227" s="18">
        <v>232</v>
      </c>
      <c r="B227" s="18" t="s">
        <v>872</v>
      </c>
      <c r="C227" s="18" t="s">
        <v>7</v>
      </c>
      <c r="D227" s="18" t="s">
        <v>3968</v>
      </c>
      <c r="E227" s="18" t="s">
        <v>9</v>
      </c>
      <c r="F227" s="18" t="s">
        <v>10</v>
      </c>
      <c r="G227" s="19">
        <f t="shared" si="16"/>
        <v>0.2</v>
      </c>
      <c r="H227" s="9">
        <f t="shared" si="18"/>
        <v>226</v>
      </c>
      <c r="I227" s="9">
        <f t="shared" si="17"/>
        <v>6</v>
      </c>
    </row>
    <row r="228" spans="1:9" ht="41.45" customHeight="1" x14ac:dyDescent="0.25">
      <c r="A228" s="18">
        <v>233</v>
      </c>
      <c r="B228" s="18" t="s">
        <v>873</v>
      </c>
      <c r="C228" s="18" t="s">
        <v>7</v>
      </c>
      <c r="D228" s="18" t="s">
        <v>3968</v>
      </c>
      <c r="E228" s="18" t="s">
        <v>9</v>
      </c>
      <c r="F228" s="18" t="s">
        <v>10</v>
      </c>
      <c r="G228" s="19">
        <f t="shared" si="16"/>
        <v>0.2</v>
      </c>
      <c r="H228" s="9">
        <f t="shared" si="18"/>
        <v>227</v>
      </c>
      <c r="I228" s="9">
        <f t="shared" si="17"/>
        <v>6</v>
      </c>
    </row>
    <row r="229" spans="1:9" ht="41.45" customHeight="1" x14ac:dyDescent="0.25">
      <c r="A229" s="18">
        <v>234</v>
      </c>
      <c r="B229" s="18" t="s">
        <v>3969</v>
      </c>
      <c r="C229" s="18" t="s">
        <v>7</v>
      </c>
      <c r="D229" s="18" t="s">
        <v>3970</v>
      </c>
      <c r="E229" s="18" t="s">
        <v>9</v>
      </c>
      <c r="F229" s="18" t="s">
        <v>10</v>
      </c>
      <c r="G229" s="19">
        <f t="shared" si="16"/>
        <v>0.2</v>
      </c>
      <c r="H229" s="9">
        <f t="shared" si="18"/>
        <v>228</v>
      </c>
      <c r="I229" s="9">
        <f t="shared" si="17"/>
        <v>6</v>
      </c>
    </row>
    <row r="230" spans="1:9" ht="41.45" customHeight="1" x14ac:dyDescent="0.25">
      <c r="A230" s="18">
        <v>235</v>
      </c>
      <c r="B230" s="18" t="s">
        <v>3971</v>
      </c>
      <c r="C230" s="18" t="s">
        <v>7</v>
      </c>
      <c r="D230" s="18" t="s">
        <v>3970</v>
      </c>
      <c r="E230" s="18" t="s">
        <v>9</v>
      </c>
      <c r="F230" s="18" t="s">
        <v>10</v>
      </c>
      <c r="G230" s="19">
        <f t="shared" si="16"/>
        <v>0.2</v>
      </c>
      <c r="H230" s="9">
        <f t="shared" si="18"/>
        <v>229</v>
      </c>
      <c r="I230" s="9">
        <f t="shared" si="17"/>
        <v>6</v>
      </c>
    </row>
    <row r="231" spans="1:9" ht="41.45" customHeight="1" x14ac:dyDescent="0.25">
      <c r="A231" s="18">
        <v>236</v>
      </c>
      <c r="B231" s="18" t="s">
        <v>2780</v>
      </c>
      <c r="C231" s="18" t="s">
        <v>7</v>
      </c>
      <c r="D231" s="18" t="s">
        <v>2781</v>
      </c>
      <c r="E231" s="18" t="s">
        <v>9</v>
      </c>
      <c r="F231" s="18" t="s">
        <v>10</v>
      </c>
      <c r="G231" s="19">
        <f t="shared" si="16"/>
        <v>0.2</v>
      </c>
      <c r="H231" s="9">
        <f t="shared" si="18"/>
        <v>230</v>
      </c>
      <c r="I231" s="9">
        <f t="shared" si="17"/>
        <v>6</v>
      </c>
    </row>
    <row r="232" spans="1:9" ht="41.45" customHeight="1" x14ac:dyDescent="0.25">
      <c r="A232" s="18">
        <v>238</v>
      </c>
      <c r="B232" s="18" t="s">
        <v>3972</v>
      </c>
      <c r="C232" s="18" t="s">
        <v>7</v>
      </c>
      <c r="D232" s="18" t="s">
        <v>2781</v>
      </c>
      <c r="E232" s="18" t="s">
        <v>9</v>
      </c>
      <c r="F232" s="18" t="s">
        <v>10</v>
      </c>
      <c r="G232" s="19">
        <f t="shared" si="16"/>
        <v>0.2</v>
      </c>
      <c r="H232" s="9">
        <f t="shared" si="18"/>
        <v>231</v>
      </c>
      <c r="I232" s="9">
        <f t="shared" si="17"/>
        <v>6</v>
      </c>
    </row>
    <row r="233" spans="1:9" ht="41.45" customHeight="1" x14ac:dyDescent="0.25">
      <c r="A233" s="18">
        <v>239</v>
      </c>
      <c r="B233" s="18" t="s">
        <v>3973</v>
      </c>
      <c r="C233" s="18" t="s">
        <v>7</v>
      </c>
      <c r="D233" s="18" t="s">
        <v>3974</v>
      </c>
      <c r="E233" s="18" t="s">
        <v>9</v>
      </c>
      <c r="F233" s="18" t="s">
        <v>10</v>
      </c>
      <c r="G233" s="19">
        <f t="shared" si="16"/>
        <v>0.2</v>
      </c>
      <c r="H233" s="9">
        <f t="shared" si="18"/>
        <v>232</v>
      </c>
      <c r="I233" s="9">
        <f t="shared" si="17"/>
        <v>6</v>
      </c>
    </row>
    <row r="234" spans="1:9" ht="41.45" customHeight="1" x14ac:dyDescent="0.25">
      <c r="A234" s="18">
        <v>240</v>
      </c>
      <c r="B234" s="18" t="s">
        <v>3975</v>
      </c>
      <c r="C234" s="18" t="s">
        <v>7</v>
      </c>
      <c r="D234" s="18" t="s">
        <v>3976</v>
      </c>
      <c r="E234" s="18" t="s">
        <v>9</v>
      </c>
      <c r="F234" s="18" t="s">
        <v>10</v>
      </c>
      <c r="G234" s="19">
        <f t="shared" si="16"/>
        <v>0.2</v>
      </c>
      <c r="H234" s="9">
        <f t="shared" si="18"/>
        <v>233</v>
      </c>
      <c r="I234" s="9">
        <f t="shared" si="17"/>
        <v>6</v>
      </c>
    </row>
    <row r="235" spans="1:9" ht="41.45" customHeight="1" x14ac:dyDescent="0.25">
      <c r="A235" s="18">
        <v>241</v>
      </c>
      <c r="B235" s="18" t="s">
        <v>2782</v>
      </c>
      <c r="C235" s="18" t="s">
        <v>7</v>
      </c>
      <c r="D235" s="18" t="s">
        <v>2783</v>
      </c>
      <c r="E235" s="18" t="s">
        <v>9</v>
      </c>
      <c r="F235" s="18" t="s">
        <v>10</v>
      </c>
      <c r="G235" s="19">
        <f t="shared" si="16"/>
        <v>0.2</v>
      </c>
      <c r="H235" s="9">
        <f t="shared" si="18"/>
        <v>234</v>
      </c>
      <c r="I235" s="9">
        <f t="shared" si="17"/>
        <v>6</v>
      </c>
    </row>
    <row r="236" spans="1:9" ht="41.45" customHeight="1" x14ac:dyDescent="0.25">
      <c r="A236" s="18">
        <v>242</v>
      </c>
      <c r="B236" s="18" t="s">
        <v>3977</v>
      </c>
      <c r="C236" s="18" t="s">
        <v>7</v>
      </c>
      <c r="D236" s="18" t="s">
        <v>3978</v>
      </c>
      <c r="E236" s="18" t="s">
        <v>9</v>
      </c>
      <c r="F236" s="18" t="s">
        <v>10</v>
      </c>
      <c r="G236" s="19">
        <f t="shared" si="16"/>
        <v>0.2</v>
      </c>
      <c r="H236" s="9">
        <f t="shared" si="18"/>
        <v>235</v>
      </c>
      <c r="I236" s="9">
        <f t="shared" si="17"/>
        <v>6</v>
      </c>
    </row>
    <row r="237" spans="1:9" ht="41.45" customHeight="1" x14ac:dyDescent="0.25">
      <c r="A237" s="18">
        <v>243</v>
      </c>
      <c r="B237" s="18" t="s">
        <v>3979</v>
      </c>
      <c r="C237" s="18" t="s">
        <v>7</v>
      </c>
      <c r="D237" s="18" t="s">
        <v>2785</v>
      </c>
      <c r="E237" s="18" t="s">
        <v>9</v>
      </c>
      <c r="F237" s="18" t="s">
        <v>10</v>
      </c>
      <c r="G237" s="19">
        <f t="shared" si="16"/>
        <v>0.2</v>
      </c>
      <c r="H237" s="9">
        <f t="shared" si="18"/>
        <v>236</v>
      </c>
      <c r="I237" s="9">
        <f t="shared" si="17"/>
        <v>6</v>
      </c>
    </row>
    <row r="238" spans="1:9" ht="41.45" customHeight="1" x14ac:dyDescent="0.25">
      <c r="A238" s="18">
        <v>244</v>
      </c>
      <c r="B238" s="18" t="s">
        <v>3980</v>
      </c>
      <c r="C238" s="18" t="s">
        <v>7</v>
      </c>
      <c r="D238" s="18" t="s">
        <v>2785</v>
      </c>
      <c r="E238" s="18" t="s">
        <v>9</v>
      </c>
      <c r="F238" s="18" t="s">
        <v>10</v>
      </c>
      <c r="G238" s="19">
        <f t="shared" si="16"/>
        <v>0.21</v>
      </c>
      <c r="H238" s="9">
        <f t="shared" si="18"/>
        <v>237</v>
      </c>
      <c r="I238" s="9">
        <f t="shared" si="17"/>
        <v>6</v>
      </c>
    </row>
    <row r="239" spans="1:9" ht="41.45" customHeight="1" x14ac:dyDescent="0.25">
      <c r="A239" s="18">
        <v>245</v>
      </c>
      <c r="B239" s="18" t="s">
        <v>3981</v>
      </c>
      <c r="C239" s="18" t="s">
        <v>7</v>
      </c>
      <c r="D239" s="18" t="s">
        <v>3982</v>
      </c>
      <c r="E239" s="18" t="s">
        <v>9</v>
      </c>
      <c r="F239" s="18" t="s">
        <v>10</v>
      </c>
      <c r="G239" s="19">
        <f t="shared" si="16"/>
        <v>0.21</v>
      </c>
      <c r="H239" s="9">
        <f t="shared" si="18"/>
        <v>238</v>
      </c>
      <c r="I239" s="9">
        <f t="shared" si="17"/>
        <v>6</v>
      </c>
    </row>
    <row r="240" spans="1:9" ht="41.45" customHeight="1" x14ac:dyDescent="0.25">
      <c r="A240" s="18">
        <v>246</v>
      </c>
      <c r="B240" s="18" t="s">
        <v>881</v>
      </c>
      <c r="C240" s="18" t="s">
        <v>7</v>
      </c>
      <c r="D240" s="18" t="s">
        <v>3983</v>
      </c>
      <c r="E240" s="18" t="s">
        <v>9</v>
      </c>
      <c r="F240" s="18" t="s">
        <v>10</v>
      </c>
      <c r="G240" s="19">
        <f t="shared" si="16"/>
        <v>0.21</v>
      </c>
      <c r="H240" s="9">
        <f t="shared" si="18"/>
        <v>239</v>
      </c>
      <c r="I240" s="9">
        <f t="shared" si="17"/>
        <v>6</v>
      </c>
    </row>
    <row r="241" spans="1:9" ht="41.45" customHeight="1" x14ac:dyDescent="0.25">
      <c r="A241" s="18">
        <v>247</v>
      </c>
      <c r="B241" s="18" t="s">
        <v>3984</v>
      </c>
      <c r="C241" s="18" t="s">
        <v>7</v>
      </c>
      <c r="D241" s="18" t="s">
        <v>3985</v>
      </c>
      <c r="E241" s="18" t="s">
        <v>9</v>
      </c>
      <c r="F241" s="18" t="s">
        <v>10</v>
      </c>
      <c r="G241" s="19">
        <f t="shared" si="16"/>
        <v>0.21</v>
      </c>
      <c r="H241" s="9">
        <f t="shared" si="18"/>
        <v>240</v>
      </c>
      <c r="I241" s="9">
        <f t="shared" si="17"/>
        <v>6</v>
      </c>
    </row>
    <row r="242" spans="1:9" ht="41.45" customHeight="1" x14ac:dyDescent="0.25">
      <c r="A242" s="18">
        <v>248</v>
      </c>
      <c r="B242" s="18" t="s">
        <v>3986</v>
      </c>
      <c r="C242" s="18" t="s">
        <v>7</v>
      </c>
      <c r="D242" s="18" t="s">
        <v>3987</v>
      </c>
      <c r="E242" s="18" t="s">
        <v>9</v>
      </c>
      <c r="F242" s="18" t="s">
        <v>10</v>
      </c>
      <c r="G242" s="19">
        <f t="shared" si="16"/>
        <v>0.21</v>
      </c>
      <c r="H242" s="9">
        <f t="shared" si="18"/>
        <v>241</v>
      </c>
      <c r="I242" s="9">
        <f t="shared" si="17"/>
        <v>6</v>
      </c>
    </row>
    <row r="243" spans="1:9" ht="41.45" customHeight="1" x14ac:dyDescent="0.25">
      <c r="A243" s="18">
        <v>250</v>
      </c>
      <c r="B243" s="18" t="s">
        <v>3988</v>
      </c>
      <c r="C243" s="18" t="s">
        <v>7</v>
      </c>
      <c r="D243" s="18" t="s">
        <v>3989</v>
      </c>
      <c r="E243" s="18" t="s">
        <v>9</v>
      </c>
      <c r="F243" s="18" t="s">
        <v>10</v>
      </c>
      <c r="G243" s="19">
        <f t="shared" si="16"/>
        <v>0.21</v>
      </c>
      <c r="H243" s="9">
        <f t="shared" si="18"/>
        <v>242</v>
      </c>
      <c r="I243" s="9">
        <f t="shared" si="17"/>
        <v>6</v>
      </c>
    </row>
    <row r="244" spans="1:9" ht="41.45" customHeight="1" x14ac:dyDescent="0.25">
      <c r="A244" s="18">
        <v>251</v>
      </c>
      <c r="B244" s="18" t="s">
        <v>1772</v>
      </c>
      <c r="C244" s="18" t="s">
        <v>7</v>
      </c>
      <c r="D244" s="18" t="s">
        <v>3990</v>
      </c>
      <c r="E244" s="18" t="s">
        <v>9</v>
      </c>
      <c r="F244" s="18" t="s">
        <v>10</v>
      </c>
      <c r="G244" s="19">
        <f t="shared" si="16"/>
        <v>0.21</v>
      </c>
      <c r="H244" s="9">
        <f t="shared" si="18"/>
        <v>243</v>
      </c>
      <c r="I244" s="9">
        <f t="shared" si="17"/>
        <v>6</v>
      </c>
    </row>
    <row r="245" spans="1:9" ht="41.45" customHeight="1" x14ac:dyDescent="0.25">
      <c r="A245" s="18">
        <v>252</v>
      </c>
      <c r="B245" s="18" t="s">
        <v>3991</v>
      </c>
      <c r="C245" s="18" t="s">
        <v>7</v>
      </c>
      <c r="D245" s="18" t="s">
        <v>3992</v>
      </c>
      <c r="E245" s="18" t="s">
        <v>9</v>
      </c>
      <c r="F245" s="18" t="s">
        <v>10</v>
      </c>
      <c r="G245" s="19">
        <f t="shared" si="16"/>
        <v>0.21</v>
      </c>
      <c r="H245" s="9">
        <f t="shared" si="18"/>
        <v>244</v>
      </c>
      <c r="I245" s="9">
        <f t="shared" si="17"/>
        <v>6</v>
      </c>
    </row>
    <row r="246" spans="1:9" ht="41.45" customHeight="1" x14ac:dyDescent="0.25">
      <c r="A246" s="18">
        <v>253</v>
      </c>
      <c r="B246" s="18" t="s">
        <v>3993</v>
      </c>
      <c r="C246" s="18" t="s">
        <v>7</v>
      </c>
      <c r="D246" s="18" t="s">
        <v>2786</v>
      </c>
      <c r="E246" s="18" t="s">
        <v>9</v>
      </c>
      <c r="F246" s="18" t="s">
        <v>10</v>
      </c>
      <c r="G246" s="19">
        <f t="shared" si="16"/>
        <v>0.21</v>
      </c>
      <c r="H246" s="9">
        <f t="shared" si="18"/>
        <v>245</v>
      </c>
      <c r="I246" s="9">
        <f t="shared" si="17"/>
        <v>6</v>
      </c>
    </row>
    <row r="247" spans="1:9" ht="41.45" customHeight="1" x14ac:dyDescent="0.25">
      <c r="A247" s="18">
        <v>254</v>
      </c>
      <c r="B247" s="18" t="s">
        <v>3994</v>
      </c>
      <c r="C247" s="18" t="s">
        <v>7</v>
      </c>
      <c r="D247" s="18" t="s">
        <v>2789</v>
      </c>
      <c r="E247" s="18" t="s">
        <v>9</v>
      </c>
      <c r="F247" s="18" t="s">
        <v>10</v>
      </c>
      <c r="G247" s="19">
        <f t="shared" si="16"/>
        <v>0.21</v>
      </c>
      <c r="H247" s="9">
        <f t="shared" si="18"/>
        <v>246</v>
      </c>
      <c r="I247" s="9">
        <f t="shared" si="17"/>
        <v>6</v>
      </c>
    </row>
    <row r="248" spans="1:9" ht="41.45" customHeight="1" x14ac:dyDescent="0.25">
      <c r="A248" s="18">
        <v>255</v>
      </c>
      <c r="B248" s="18" t="s">
        <v>3995</v>
      </c>
      <c r="C248" s="18" t="s">
        <v>7</v>
      </c>
      <c r="D248" s="18" t="s">
        <v>2789</v>
      </c>
      <c r="E248" s="18" t="s">
        <v>9</v>
      </c>
      <c r="F248" s="18" t="s">
        <v>10</v>
      </c>
      <c r="G248" s="19">
        <f t="shared" si="16"/>
        <v>0.21</v>
      </c>
      <c r="H248" s="9">
        <f t="shared" si="18"/>
        <v>247</v>
      </c>
      <c r="I248" s="9">
        <f t="shared" si="17"/>
        <v>6</v>
      </c>
    </row>
    <row r="249" spans="1:9" ht="41.45" customHeight="1" x14ac:dyDescent="0.25">
      <c r="A249" s="18">
        <v>256</v>
      </c>
      <c r="B249" s="18" t="s">
        <v>3996</v>
      </c>
      <c r="C249" s="18" t="s">
        <v>7</v>
      </c>
      <c r="D249" s="18" t="s">
        <v>3997</v>
      </c>
      <c r="E249" s="18" t="s">
        <v>9</v>
      </c>
      <c r="F249" s="18" t="s">
        <v>10</v>
      </c>
      <c r="G249" s="19">
        <f t="shared" si="16"/>
        <v>0.22</v>
      </c>
      <c r="H249" s="9">
        <f t="shared" si="18"/>
        <v>248</v>
      </c>
      <c r="I249" s="9">
        <f t="shared" si="17"/>
        <v>6</v>
      </c>
    </row>
    <row r="250" spans="1:9" ht="41.45" customHeight="1" x14ac:dyDescent="0.25">
      <c r="A250" s="18">
        <v>257</v>
      </c>
      <c r="B250" s="18" t="s">
        <v>1777</v>
      </c>
      <c r="C250" s="18" t="s">
        <v>7</v>
      </c>
      <c r="D250" s="18" t="s">
        <v>3998</v>
      </c>
      <c r="E250" s="18" t="s">
        <v>9</v>
      </c>
      <c r="F250" s="18" t="s">
        <v>10</v>
      </c>
      <c r="G250" s="19">
        <f t="shared" si="16"/>
        <v>0.22</v>
      </c>
      <c r="H250" s="9">
        <f t="shared" si="18"/>
        <v>249</v>
      </c>
      <c r="I250" s="9">
        <f t="shared" si="17"/>
        <v>6</v>
      </c>
    </row>
    <row r="251" spans="1:9" ht="41.45" customHeight="1" x14ac:dyDescent="0.25">
      <c r="A251" s="18">
        <v>258</v>
      </c>
      <c r="B251" s="18" t="s">
        <v>3999</v>
      </c>
      <c r="C251" s="18" t="s">
        <v>7</v>
      </c>
      <c r="D251" s="18" t="s">
        <v>4000</v>
      </c>
      <c r="E251" s="18" t="s">
        <v>9</v>
      </c>
      <c r="F251" s="18" t="s">
        <v>10</v>
      </c>
      <c r="G251" s="19">
        <f t="shared" si="16"/>
        <v>0.22</v>
      </c>
      <c r="H251" s="9">
        <f t="shared" si="18"/>
        <v>250</v>
      </c>
      <c r="I251" s="9">
        <f t="shared" si="17"/>
        <v>6</v>
      </c>
    </row>
    <row r="252" spans="1:9" ht="41.45" customHeight="1" x14ac:dyDescent="0.25">
      <c r="A252" s="18">
        <v>259</v>
      </c>
      <c r="B252" s="18" t="s">
        <v>4001</v>
      </c>
      <c r="C252" s="18" t="s">
        <v>7</v>
      </c>
      <c r="D252" s="18" t="s">
        <v>4000</v>
      </c>
      <c r="E252" s="18" t="s">
        <v>9</v>
      </c>
      <c r="F252" s="18" t="s">
        <v>10</v>
      </c>
      <c r="G252" s="19">
        <f t="shared" si="16"/>
        <v>0.22</v>
      </c>
      <c r="H252" s="9">
        <f t="shared" si="18"/>
        <v>251</v>
      </c>
      <c r="I252" s="9">
        <f t="shared" si="17"/>
        <v>6</v>
      </c>
    </row>
    <row r="253" spans="1:9" ht="41.45" customHeight="1" x14ac:dyDescent="0.25">
      <c r="A253" s="18">
        <v>260</v>
      </c>
      <c r="B253" s="18" t="s">
        <v>4002</v>
      </c>
      <c r="C253" s="18" t="s">
        <v>7</v>
      </c>
      <c r="D253" s="18" t="s">
        <v>4003</v>
      </c>
      <c r="E253" s="18" t="s">
        <v>9</v>
      </c>
      <c r="F253" s="18" t="s">
        <v>10</v>
      </c>
      <c r="G253" s="19">
        <f t="shared" si="16"/>
        <v>0.22</v>
      </c>
      <c r="H253" s="9">
        <f t="shared" si="18"/>
        <v>252</v>
      </c>
      <c r="I253" s="9">
        <f t="shared" si="17"/>
        <v>6</v>
      </c>
    </row>
    <row r="254" spans="1:9" ht="41.45" customHeight="1" x14ac:dyDescent="0.25">
      <c r="A254" s="18">
        <v>261</v>
      </c>
      <c r="B254" s="18" t="s">
        <v>1779</v>
      </c>
      <c r="C254" s="18" t="s">
        <v>7</v>
      </c>
      <c r="D254" s="18" t="s">
        <v>2793</v>
      </c>
      <c r="E254" s="18" t="s">
        <v>9</v>
      </c>
      <c r="F254" s="18" t="s">
        <v>10</v>
      </c>
      <c r="G254" s="19">
        <f t="shared" si="16"/>
        <v>0.22</v>
      </c>
      <c r="H254" s="9">
        <f t="shared" si="18"/>
        <v>253</v>
      </c>
      <c r="I254" s="9">
        <f t="shared" si="17"/>
        <v>6</v>
      </c>
    </row>
    <row r="255" spans="1:9" ht="41.45" customHeight="1" x14ac:dyDescent="0.25">
      <c r="A255" s="18">
        <v>262</v>
      </c>
      <c r="B255" s="18" t="s">
        <v>4004</v>
      </c>
      <c r="C255" s="18" t="s">
        <v>7</v>
      </c>
      <c r="D255" s="18" t="s">
        <v>4005</v>
      </c>
      <c r="E255" s="18" t="s">
        <v>9</v>
      </c>
      <c r="F255" s="18" t="s">
        <v>10</v>
      </c>
      <c r="G255" s="19">
        <f t="shared" si="16"/>
        <v>0.22</v>
      </c>
      <c r="H255" s="9">
        <f t="shared" si="18"/>
        <v>254</v>
      </c>
      <c r="I255" s="9">
        <f t="shared" si="17"/>
        <v>6</v>
      </c>
    </row>
    <row r="256" spans="1:9" ht="41.45" customHeight="1" x14ac:dyDescent="0.25">
      <c r="A256" s="18">
        <v>263</v>
      </c>
      <c r="B256" s="18" t="s">
        <v>4006</v>
      </c>
      <c r="C256" s="18" t="s">
        <v>7</v>
      </c>
      <c r="D256" s="18" t="s">
        <v>4007</v>
      </c>
      <c r="E256" s="18" t="s">
        <v>9</v>
      </c>
      <c r="F256" s="18" t="s">
        <v>10</v>
      </c>
      <c r="G256" s="19">
        <f t="shared" si="16"/>
        <v>0.22</v>
      </c>
      <c r="H256" s="9">
        <f t="shared" si="18"/>
        <v>255</v>
      </c>
      <c r="I256" s="9">
        <f t="shared" si="17"/>
        <v>6</v>
      </c>
    </row>
    <row r="257" spans="1:9" ht="41.45" customHeight="1" x14ac:dyDescent="0.25">
      <c r="A257" s="18">
        <v>264</v>
      </c>
      <c r="B257" s="18" t="s">
        <v>4008</v>
      </c>
      <c r="C257" s="18" t="s">
        <v>7</v>
      </c>
      <c r="D257" s="18" t="s">
        <v>4009</v>
      </c>
      <c r="E257" s="18" t="s">
        <v>9</v>
      </c>
      <c r="F257" s="18" t="s">
        <v>10</v>
      </c>
      <c r="G257" s="19">
        <f t="shared" si="16"/>
        <v>0.22</v>
      </c>
      <c r="H257" s="9">
        <f t="shared" si="18"/>
        <v>256</v>
      </c>
      <c r="I257" s="9">
        <f t="shared" si="17"/>
        <v>6</v>
      </c>
    </row>
    <row r="258" spans="1:9" ht="41.45" customHeight="1" x14ac:dyDescent="0.25">
      <c r="A258" s="18">
        <v>265</v>
      </c>
      <c r="B258" s="18" t="s">
        <v>4010</v>
      </c>
      <c r="C258" s="18" t="s">
        <v>7</v>
      </c>
      <c r="D258" s="18" t="s">
        <v>4009</v>
      </c>
      <c r="E258" s="18" t="s">
        <v>9</v>
      </c>
      <c r="F258" s="18" t="s">
        <v>10</v>
      </c>
      <c r="G258" s="19">
        <f t="shared" ref="G258:G321" si="19">PERCENTRANK(A:A,A258,2)</f>
        <v>0.22</v>
      </c>
      <c r="H258" s="9">
        <f t="shared" si="18"/>
        <v>257</v>
      </c>
      <c r="I258" s="9">
        <f t="shared" ref="I258:I297" si="20">IF(H258&lt;COUNTIF(E:E,"Q1")*0.31,7,IF(H258&gt;COUNTIF(E:E,"q1")*0.69,6,6.5))</f>
        <v>6</v>
      </c>
    </row>
    <row r="259" spans="1:9" ht="41.45" customHeight="1" x14ac:dyDescent="0.25">
      <c r="A259" s="18">
        <v>266</v>
      </c>
      <c r="B259" s="18" t="s">
        <v>4011</v>
      </c>
      <c r="C259" s="18" t="s">
        <v>7</v>
      </c>
      <c r="D259" s="18" t="s">
        <v>4012</v>
      </c>
      <c r="E259" s="18" t="s">
        <v>9</v>
      </c>
      <c r="F259" s="18" t="s">
        <v>10</v>
      </c>
      <c r="G259" s="19">
        <f t="shared" si="19"/>
        <v>0.22</v>
      </c>
      <c r="H259" s="9">
        <f t="shared" ref="H259:H322" si="21">IF(F259=F258,H258+1,1)</f>
        <v>258</v>
      </c>
      <c r="I259" s="9">
        <f t="shared" si="20"/>
        <v>6</v>
      </c>
    </row>
    <row r="260" spans="1:9" ht="41.45" customHeight="1" x14ac:dyDescent="0.25">
      <c r="A260" s="18">
        <v>267</v>
      </c>
      <c r="B260" s="18" t="s">
        <v>916</v>
      </c>
      <c r="C260" s="18" t="s">
        <v>7</v>
      </c>
      <c r="D260" s="18" t="s">
        <v>4013</v>
      </c>
      <c r="E260" s="18" t="s">
        <v>9</v>
      </c>
      <c r="F260" s="18" t="s">
        <v>10</v>
      </c>
      <c r="G260" s="19">
        <f t="shared" si="19"/>
        <v>0.23</v>
      </c>
      <c r="H260" s="9">
        <f t="shared" si="21"/>
        <v>259</v>
      </c>
      <c r="I260" s="9">
        <f t="shared" si="20"/>
        <v>6</v>
      </c>
    </row>
    <row r="261" spans="1:9" ht="41.45" customHeight="1" x14ac:dyDescent="0.25">
      <c r="A261" s="18">
        <v>268</v>
      </c>
      <c r="B261" s="18" t="s">
        <v>4014</v>
      </c>
      <c r="C261" s="18" t="s">
        <v>7</v>
      </c>
      <c r="D261" s="18" t="s">
        <v>4013</v>
      </c>
      <c r="E261" s="18" t="s">
        <v>9</v>
      </c>
      <c r="F261" s="18" t="s">
        <v>10</v>
      </c>
      <c r="G261" s="19">
        <f t="shared" si="19"/>
        <v>0.23</v>
      </c>
      <c r="H261" s="9">
        <f t="shared" si="21"/>
        <v>260</v>
      </c>
      <c r="I261" s="9">
        <f t="shared" si="20"/>
        <v>6</v>
      </c>
    </row>
    <row r="262" spans="1:9" ht="41.45" customHeight="1" x14ac:dyDescent="0.25">
      <c r="A262" s="18">
        <v>269</v>
      </c>
      <c r="B262" s="18" t="s">
        <v>1934</v>
      </c>
      <c r="C262" s="18" t="s">
        <v>7</v>
      </c>
      <c r="D262" s="18" t="s">
        <v>4015</v>
      </c>
      <c r="E262" s="18" t="s">
        <v>9</v>
      </c>
      <c r="F262" s="18" t="s">
        <v>10</v>
      </c>
      <c r="G262" s="19">
        <f t="shared" si="19"/>
        <v>0.23</v>
      </c>
      <c r="H262" s="9">
        <f t="shared" si="21"/>
        <v>261</v>
      </c>
      <c r="I262" s="9">
        <f t="shared" si="20"/>
        <v>6</v>
      </c>
    </row>
    <row r="263" spans="1:9" ht="41.45" customHeight="1" x14ac:dyDescent="0.25">
      <c r="A263" s="18">
        <v>270</v>
      </c>
      <c r="B263" s="18" t="s">
        <v>1782</v>
      </c>
      <c r="C263" s="18" t="s">
        <v>7</v>
      </c>
      <c r="D263" s="18" t="s">
        <v>4015</v>
      </c>
      <c r="E263" s="18" t="s">
        <v>9</v>
      </c>
      <c r="F263" s="18" t="s">
        <v>10</v>
      </c>
      <c r="G263" s="19">
        <f t="shared" si="19"/>
        <v>0.23</v>
      </c>
      <c r="H263" s="9">
        <f t="shared" si="21"/>
        <v>262</v>
      </c>
      <c r="I263" s="9">
        <f t="shared" si="20"/>
        <v>6</v>
      </c>
    </row>
    <row r="264" spans="1:9" ht="41.45" customHeight="1" x14ac:dyDescent="0.25">
      <c r="A264" s="18">
        <v>271</v>
      </c>
      <c r="B264" s="18" t="s">
        <v>918</v>
      </c>
      <c r="C264" s="18" t="s">
        <v>7</v>
      </c>
      <c r="D264" s="18" t="s">
        <v>4016</v>
      </c>
      <c r="E264" s="18" t="s">
        <v>9</v>
      </c>
      <c r="F264" s="18" t="s">
        <v>10</v>
      </c>
      <c r="G264" s="19">
        <f t="shared" si="19"/>
        <v>0.23</v>
      </c>
      <c r="H264" s="9">
        <f t="shared" si="21"/>
        <v>263</v>
      </c>
      <c r="I264" s="9">
        <f t="shared" si="20"/>
        <v>6</v>
      </c>
    </row>
    <row r="265" spans="1:9" ht="41.45" customHeight="1" x14ac:dyDescent="0.25">
      <c r="A265" s="18">
        <v>272</v>
      </c>
      <c r="B265" s="18" t="s">
        <v>4017</v>
      </c>
      <c r="C265" s="18" t="s">
        <v>7</v>
      </c>
      <c r="D265" s="18" t="s">
        <v>4018</v>
      </c>
      <c r="E265" s="18" t="s">
        <v>9</v>
      </c>
      <c r="F265" s="18" t="s">
        <v>10</v>
      </c>
      <c r="G265" s="19">
        <f t="shared" si="19"/>
        <v>0.23</v>
      </c>
      <c r="H265" s="9">
        <f t="shared" si="21"/>
        <v>264</v>
      </c>
      <c r="I265" s="9">
        <f t="shared" si="20"/>
        <v>6</v>
      </c>
    </row>
    <row r="266" spans="1:9" ht="41.45" customHeight="1" x14ac:dyDescent="0.25">
      <c r="A266" s="18">
        <v>273</v>
      </c>
      <c r="B266" s="18" t="s">
        <v>1941</v>
      </c>
      <c r="C266" s="18" t="s">
        <v>7</v>
      </c>
      <c r="D266" s="18" t="s">
        <v>4018</v>
      </c>
      <c r="E266" s="18" t="s">
        <v>9</v>
      </c>
      <c r="F266" s="18" t="s">
        <v>10</v>
      </c>
      <c r="G266" s="19">
        <f t="shared" si="19"/>
        <v>0.23</v>
      </c>
      <c r="H266" s="9">
        <f t="shared" si="21"/>
        <v>265</v>
      </c>
      <c r="I266" s="9">
        <f t="shared" si="20"/>
        <v>6</v>
      </c>
    </row>
    <row r="267" spans="1:9" ht="41.45" customHeight="1" x14ac:dyDescent="0.25">
      <c r="A267" s="18">
        <v>274</v>
      </c>
      <c r="B267" s="18" t="s">
        <v>1943</v>
      </c>
      <c r="C267" s="18" t="s">
        <v>7</v>
      </c>
      <c r="D267" s="18" t="s">
        <v>4019</v>
      </c>
      <c r="E267" s="18" t="s">
        <v>9</v>
      </c>
      <c r="F267" s="18" t="s">
        <v>10</v>
      </c>
      <c r="G267" s="19">
        <f t="shared" si="19"/>
        <v>0.23</v>
      </c>
      <c r="H267" s="9">
        <f t="shared" si="21"/>
        <v>266</v>
      </c>
      <c r="I267" s="9">
        <f t="shared" si="20"/>
        <v>6</v>
      </c>
    </row>
    <row r="268" spans="1:9" ht="41.45" customHeight="1" x14ac:dyDescent="0.25">
      <c r="A268" s="18">
        <v>275</v>
      </c>
      <c r="B268" s="18" t="s">
        <v>4020</v>
      </c>
      <c r="C268" s="18" t="s">
        <v>7</v>
      </c>
      <c r="D268" s="18" t="s">
        <v>4021</v>
      </c>
      <c r="E268" s="18" t="s">
        <v>9</v>
      </c>
      <c r="F268" s="18" t="s">
        <v>10</v>
      </c>
      <c r="G268" s="19">
        <f t="shared" si="19"/>
        <v>0.23</v>
      </c>
      <c r="H268" s="9">
        <f t="shared" si="21"/>
        <v>267</v>
      </c>
      <c r="I268" s="9">
        <f t="shared" si="20"/>
        <v>6</v>
      </c>
    </row>
    <row r="269" spans="1:9" ht="41.45" customHeight="1" x14ac:dyDescent="0.25">
      <c r="A269" s="18">
        <v>276</v>
      </c>
      <c r="B269" s="18" t="s">
        <v>4022</v>
      </c>
      <c r="C269" s="18" t="s">
        <v>7</v>
      </c>
      <c r="D269" s="18" t="s">
        <v>4023</v>
      </c>
      <c r="E269" s="18" t="s">
        <v>9</v>
      </c>
      <c r="F269" s="18" t="s">
        <v>10</v>
      </c>
      <c r="G269" s="19">
        <f t="shared" si="19"/>
        <v>0.23</v>
      </c>
      <c r="H269" s="9">
        <f t="shared" si="21"/>
        <v>268</v>
      </c>
      <c r="I269" s="9">
        <f t="shared" si="20"/>
        <v>6</v>
      </c>
    </row>
    <row r="270" spans="1:9" ht="41.45" customHeight="1" x14ac:dyDescent="0.25">
      <c r="A270" s="18">
        <v>277</v>
      </c>
      <c r="B270" s="18" t="s">
        <v>4024</v>
      </c>
      <c r="C270" s="18" t="s">
        <v>7</v>
      </c>
      <c r="D270" s="18" t="s">
        <v>4023</v>
      </c>
      <c r="E270" s="18" t="s">
        <v>9</v>
      </c>
      <c r="F270" s="18" t="s">
        <v>10</v>
      </c>
      <c r="G270" s="19">
        <f t="shared" si="19"/>
        <v>0.23</v>
      </c>
      <c r="H270" s="9">
        <f t="shared" si="21"/>
        <v>269</v>
      </c>
      <c r="I270" s="9">
        <f t="shared" si="20"/>
        <v>6</v>
      </c>
    </row>
    <row r="271" spans="1:9" ht="41.45" customHeight="1" x14ac:dyDescent="0.25">
      <c r="A271" s="18">
        <v>278</v>
      </c>
      <c r="B271" s="18" t="s">
        <v>930</v>
      </c>
      <c r="C271" s="18" t="s">
        <v>7</v>
      </c>
      <c r="D271" s="18" t="s">
        <v>4025</v>
      </c>
      <c r="E271" s="18" t="s">
        <v>9</v>
      </c>
      <c r="F271" s="18" t="s">
        <v>10</v>
      </c>
      <c r="G271" s="19">
        <f t="shared" si="19"/>
        <v>0.24</v>
      </c>
      <c r="H271" s="9">
        <f t="shared" si="21"/>
        <v>270</v>
      </c>
      <c r="I271" s="9">
        <f t="shared" si="20"/>
        <v>6</v>
      </c>
    </row>
    <row r="272" spans="1:9" ht="41.45" customHeight="1" x14ac:dyDescent="0.25">
      <c r="A272" s="18">
        <v>279</v>
      </c>
      <c r="B272" s="18" t="s">
        <v>2803</v>
      </c>
      <c r="C272" s="18" t="s">
        <v>7</v>
      </c>
      <c r="D272" s="18" t="s">
        <v>4026</v>
      </c>
      <c r="E272" s="18" t="s">
        <v>9</v>
      </c>
      <c r="F272" s="18" t="s">
        <v>10</v>
      </c>
      <c r="G272" s="19">
        <f t="shared" si="19"/>
        <v>0.24</v>
      </c>
      <c r="H272" s="9">
        <f t="shared" si="21"/>
        <v>271</v>
      </c>
      <c r="I272" s="9">
        <f t="shared" si="20"/>
        <v>6</v>
      </c>
    </row>
    <row r="273" spans="1:9" ht="41.45" customHeight="1" x14ac:dyDescent="0.25">
      <c r="A273" s="18">
        <v>280</v>
      </c>
      <c r="B273" s="18" t="s">
        <v>2805</v>
      </c>
      <c r="C273" s="18" t="s">
        <v>7</v>
      </c>
      <c r="D273" s="18" t="s">
        <v>4027</v>
      </c>
      <c r="E273" s="18" t="s">
        <v>9</v>
      </c>
      <c r="F273" s="18" t="s">
        <v>10</v>
      </c>
      <c r="G273" s="19">
        <f t="shared" si="19"/>
        <v>0.24</v>
      </c>
      <c r="H273" s="9">
        <f t="shared" si="21"/>
        <v>272</v>
      </c>
      <c r="I273" s="9">
        <f t="shared" si="20"/>
        <v>6</v>
      </c>
    </row>
    <row r="274" spans="1:9" ht="41.45" customHeight="1" x14ac:dyDescent="0.25">
      <c r="A274" s="18">
        <v>281</v>
      </c>
      <c r="B274" s="18" t="s">
        <v>4028</v>
      </c>
      <c r="C274" s="18" t="s">
        <v>7</v>
      </c>
      <c r="D274" s="18" t="s">
        <v>4029</v>
      </c>
      <c r="E274" s="18" t="s">
        <v>9</v>
      </c>
      <c r="F274" s="18" t="s">
        <v>10</v>
      </c>
      <c r="G274" s="19">
        <f t="shared" si="19"/>
        <v>0.24</v>
      </c>
      <c r="H274" s="9">
        <f t="shared" si="21"/>
        <v>273</v>
      </c>
      <c r="I274" s="9">
        <f t="shared" si="20"/>
        <v>6</v>
      </c>
    </row>
    <row r="275" spans="1:9" ht="41.45" customHeight="1" x14ac:dyDescent="0.25">
      <c r="A275" s="18">
        <v>282</v>
      </c>
      <c r="B275" s="18" t="s">
        <v>4030</v>
      </c>
      <c r="C275" s="18" t="s">
        <v>7</v>
      </c>
      <c r="D275" s="18" t="s">
        <v>4031</v>
      </c>
      <c r="E275" s="18" t="s">
        <v>9</v>
      </c>
      <c r="F275" s="18" t="s">
        <v>10</v>
      </c>
      <c r="G275" s="19">
        <f t="shared" si="19"/>
        <v>0.24</v>
      </c>
      <c r="H275" s="9">
        <f t="shared" si="21"/>
        <v>274</v>
      </c>
      <c r="I275" s="9">
        <f t="shared" si="20"/>
        <v>6</v>
      </c>
    </row>
    <row r="276" spans="1:9" ht="41.45" customHeight="1" x14ac:dyDescent="0.25">
      <c r="A276" s="18">
        <v>283</v>
      </c>
      <c r="B276" s="18" t="s">
        <v>4032</v>
      </c>
      <c r="C276" s="18" t="s">
        <v>7</v>
      </c>
      <c r="D276" s="18" t="s">
        <v>4033</v>
      </c>
      <c r="E276" s="18" t="s">
        <v>9</v>
      </c>
      <c r="F276" s="18" t="s">
        <v>10</v>
      </c>
      <c r="G276" s="19">
        <f t="shared" si="19"/>
        <v>0.24</v>
      </c>
      <c r="H276" s="9">
        <f t="shared" si="21"/>
        <v>275</v>
      </c>
      <c r="I276" s="9">
        <f t="shared" si="20"/>
        <v>6</v>
      </c>
    </row>
    <row r="277" spans="1:9" ht="41.45" customHeight="1" x14ac:dyDescent="0.25">
      <c r="A277" s="18">
        <v>284</v>
      </c>
      <c r="B277" s="18" t="s">
        <v>4034</v>
      </c>
      <c r="C277" s="18" t="s">
        <v>7</v>
      </c>
      <c r="D277" s="18" t="s">
        <v>4033</v>
      </c>
      <c r="E277" s="18" t="s">
        <v>9</v>
      </c>
      <c r="F277" s="18" t="s">
        <v>10</v>
      </c>
      <c r="G277" s="19">
        <f t="shared" si="19"/>
        <v>0.24</v>
      </c>
      <c r="H277" s="9">
        <f t="shared" si="21"/>
        <v>276</v>
      </c>
      <c r="I277" s="9">
        <f t="shared" si="20"/>
        <v>6</v>
      </c>
    </row>
    <row r="278" spans="1:9" ht="41.45" customHeight="1" x14ac:dyDescent="0.25">
      <c r="A278" s="18">
        <v>285</v>
      </c>
      <c r="B278" s="18" t="s">
        <v>950</v>
      </c>
      <c r="C278" s="18" t="s">
        <v>7</v>
      </c>
      <c r="D278" s="18" t="s">
        <v>4035</v>
      </c>
      <c r="E278" s="18" t="s">
        <v>9</v>
      </c>
      <c r="F278" s="18" t="s">
        <v>10</v>
      </c>
      <c r="G278" s="19">
        <f t="shared" si="19"/>
        <v>0.24</v>
      </c>
      <c r="H278" s="9">
        <f t="shared" si="21"/>
        <v>277</v>
      </c>
      <c r="I278" s="9">
        <f t="shared" si="20"/>
        <v>6</v>
      </c>
    </row>
    <row r="279" spans="1:9" ht="41.45" customHeight="1" x14ac:dyDescent="0.25">
      <c r="A279" s="18">
        <v>286</v>
      </c>
      <c r="B279" s="18" t="s">
        <v>4036</v>
      </c>
      <c r="C279" s="18" t="s">
        <v>7</v>
      </c>
      <c r="D279" s="18" t="s">
        <v>4037</v>
      </c>
      <c r="E279" s="18" t="s">
        <v>9</v>
      </c>
      <c r="F279" s="18" t="s">
        <v>10</v>
      </c>
      <c r="G279" s="19">
        <f t="shared" si="19"/>
        <v>0.24</v>
      </c>
      <c r="H279" s="9">
        <f t="shared" si="21"/>
        <v>278</v>
      </c>
      <c r="I279" s="9">
        <f t="shared" si="20"/>
        <v>6</v>
      </c>
    </row>
    <row r="280" spans="1:9" ht="41.45" customHeight="1" x14ac:dyDescent="0.25">
      <c r="A280" s="18">
        <v>287</v>
      </c>
      <c r="B280" s="18" t="s">
        <v>4038</v>
      </c>
      <c r="C280" s="18" t="s">
        <v>7</v>
      </c>
      <c r="D280" s="18" t="s">
        <v>4039</v>
      </c>
      <c r="E280" s="18" t="s">
        <v>9</v>
      </c>
      <c r="F280" s="18" t="s">
        <v>10</v>
      </c>
      <c r="G280" s="19">
        <f t="shared" si="19"/>
        <v>0.24</v>
      </c>
      <c r="H280" s="9">
        <f t="shared" si="21"/>
        <v>279</v>
      </c>
      <c r="I280" s="9">
        <f t="shared" si="20"/>
        <v>6</v>
      </c>
    </row>
    <row r="281" spans="1:9" ht="41.45" customHeight="1" x14ac:dyDescent="0.25">
      <c r="A281" s="18">
        <v>288</v>
      </c>
      <c r="B281" s="18" t="s">
        <v>4040</v>
      </c>
      <c r="C281" s="18" t="s">
        <v>7</v>
      </c>
      <c r="D281" s="18" t="s">
        <v>4039</v>
      </c>
      <c r="E281" s="18" t="s">
        <v>9</v>
      </c>
      <c r="F281" s="18" t="s">
        <v>10</v>
      </c>
      <c r="G281" s="19">
        <f t="shared" si="19"/>
        <v>0.24</v>
      </c>
      <c r="H281" s="9">
        <f t="shared" si="21"/>
        <v>280</v>
      </c>
      <c r="I281" s="9">
        <f t="shared" si="20"/>
        <v>6</v>
      </c>
    </row>
    <row r="282" spans="1:9" ht="41.45" customHeight="1" x14ac:dyDescent="0.25">
      <c r="A282" s="18">
        <v>289</v>
      </c>
      <c r="B282" s="18" t="s">
        <v>4041</v>
      </c>
      <c r="C282" s="18" t="s">
        <v>7</v>
      </c>
      <c r="D282" s="18" t="s">
        <v>4039</v>
      </c>
      <c r="E282" s="18" t="s">
        <v>9</v>
      </c>
      <c r="F282" s="18" t="s">
        <v>10</v>
      </c>
      <c r="G282" s="19">
        <f t="shared" si="19"/>
        <v>0.25</v>
      </c>
      <c r="H282" s="9">
        <f t="shared" si="21"/>
        <v>281</v>
      </c>
      <c r="I282" s="9">
        <f t="shared" si="20"/>
        <v>6</v>
      </c>
    </row>
    <row r="283" spans="1:9" ht="41.45" customHeight="1" x14ac:dyDescent="0.25">
      <c r="A283" s="18">
        <v>291</v>
      </c>
      <c r="B283" s="18" t="s">
        <v>2811</v>
      </c>
      <c r="C283" s="18" t="s">
        <v>7</v>
      </c>
      <c r="D283" s="18" t="s">
        <v>4042</v>
      </c>
      <c r="E283" s="18" t="s">
        <v>9</v>
      </c>
      <c r="F283" s="18" t="s">
        <v>10</v>
      </c>
      <c r="G283" s="19">
        <f t="shared" si="19"/>
        <v>0.25</v>
      </c>
      <c r="H283" s="9">
        <f t="shared" si="21"/>
        <v>282</v>
      </c>
      <c r="I283" s="9">
        <f t="shared" si="20"/>
        <v>6</v>
      </c>
    </row>
    <row r="284" spans="1:9" ht="41.45" customHeight="1" x14ac:dyDescent="0.25">
      <c r="A284" s="18">
        <v>292</v>
      </c>
      <c r="B284" s="18" t="s">
        <v>4043</v>
      </c>
      <c r="C284" s="18" t="s">
        <v>7</v>
      </c>
      <c r="D284" s="18" t="s">
        <v>4042</v>
      </c>
      <c r="E284" s="18" t="s">
        <v>9</v>
      </c>
      <c r="F284" s="18" t="s">
        <v>10</v>
      </c>
      <c r="G284" s="19">
        <f t="shared" si="19"/>
        <v>0.25</v>
      </c>
      <c r="H284" s="9">
        <f t="shared" si="21"/>
        <v>283</v>
      </c>
      <c r="I284" s="9">
        <f t="shared" si="20"/>
        <v>6</v>
      </c>
    </row>
    <row r="285" spans="1:9" ht="41.45" customHeight="1" x14ac:dyDescent="0.25">
      <c r="A285" s="18">
        <v>293</v>
      </c>
      <c r="B285" s="18" t="s">
        <v>2813</v>
      </c>
      <c r="C285" s="18" t="s">
        <v>7</v>
      </c>
      <c r="D285" s="18" t="s">
        <v>4044</v>
      </c>
      <c r="E285" s="18" t="s">
        <v>9</v>
      </c>
      <c r="F285" s="18" t="s">
        <v>10</v>
      </c>
      <c r="G285" s="19">
        <f t="shared" si="19"/>
        <v>0.25</v>
      </c>
      <c r="H285" s="9">
        <f t="shared" si="21"/>
        <v>284</v>
      </c>
      <c r="I285" s="9">
        <f t="shared" si="20"/>
        <v>6</v>
      </c>
    </row>
    <row r="286" spans="1:9" ht="41.45" customHeight="1" x14ac:dyDescent="0.25">
      <c r="A286" s="18">
        <v>294</v>
      </c>
      <c r="B286" s="18" t="s">
        <v>4045</v>
      </c>
      <c r="C286" s="18" t="s">
        <v>7</v>
      </c>
      <c r="D286" s="18" t="s">
        <v>4046</v>
      </c>
      <c r="E286" s="18" t="s">
        <v>9</v>
      </c>
      <c r="F286" s="18" t="s">
        <v>10</v>
      </c>
      <c r="G286" s="19">
        <f t="shared" si="19"/>
        <v>0.25</v>
      </c>
      <c r="H286" s="9">
        <f t="shared" si="21"/>
        <v>285</v>
      </c>
      <c r="I286" s="9">
        <f t="shared" si="20"/>
        <v>6</v>
      </c>
    </row>
    <row r="287" spans="1:9" ht="41.45" customHeight="1" x14ac:dyDescent="0.25">
      <c r="A287" s="18">
        <v>295</v>
      </c>
      <c r="B287" s="18" t="s">
        <v>971</v>
      </c>
      <c r="C287" s="18" t="s">
        <v>7</v>
      </c>
      <c r="D287" s="18" t="s">
        <v>4047</v>
      </c>
      <c r="E287" s="18" t="s">
        <v>9</v>
      </c>
      <c r="F287" s="18" t="s">
        <v>10</v>
      </c>
      <c r="G287" s="19">
        <f t="shared" si="19"/>
        <v>0.25</v>
      </c>
      <c r="H287" s="9">
        <f t="shared" si="21"/>
        <v>286</v>
      </c>
      <c r="I287" s="9">
        <f t="shared" si="20"/>
        <v>6</v>
      </c>
    </row>
    <row r="288" spans="1:9" ht="41.45" customHeight="1" x14ac:dyDescent="0.25">
      <c r="A288" s="18">
        <v>296</v>
      </c>
      <c r="B288" s="18" t="s">
        <v>4048</v>
      </c>
      <c r="C288" s="18" t="s">
        <v>7</v>
      </c>
      <c r="D288" s="18" t="s">
        <v>4049</v>
      </c>
      <c r="E288" s="18" t="s">
        <v>9</v>
      </c>
      <c r="F288" s="18" t="s">
        <v>10</v>
      </c>
      <c r="G288" s="19">
        <f t="shared" si="19"/>
        <v>0.25</v>
      </c>
      <c r="H288" s="9">
        <f t="shared" si="21"/>
        <v>287</v>
      </c>
      <c r="I288" s="9">
        <f t="shared" si="20"/>
        <v>6</v>
      </c>
    </row>
    <row r="289" spans="1:9" ht="41.45" customHeight="1" x14ac:dyDescent="0.25">
      <c r="A289" s="18">
        <v>297</v>
      </c>
      <c r="B289" s="18" t="s">
        <v>4050</v>
      </c>
      <c r="C289" s="18" t="s">
        <v>7</v>
      </c>
      <c r="D289" s="18" t="s">
        <v>4051</v>
      </c>
      <c r="E289" s="18" t="s">
        <v>9</v>
      </c>
      <c r="F289" s="18" t="s">
        <v>10</v>
      </c>
      <c r="G289" s="19">
        <f t="shared" si="19"/>
        <v>0.25</v>
      </c>
      <c r="H289" s="9">
        <f t="shared" si="21"/>
        <v>288</v>
      </c>
      <c r="I289" s="9">
        <f t="shared" si="20"/>
        <v>6</v>
      </c>
    </row>
    <row r="290" spans="1:9" ht="41.45" customHeight="1" x14ac:dyDescent="0.25">
      <c r="A290" s="18">
        <v>298</v>
      </c>
      <c r="B290" s="18" t="s">
        <v>4052</v>
      </c>
      <c r="C290" s="18" t="s">
        <v>7</v>
      </c>
      <c r="D290" s="18" t="s">
        <v>4053</v>
      </c>
      <c r="E290" s="18" t="s">
        <v>9</v>
      </c>
      <c r="F290" s="18" t="s">
        <v>10</v>
      </c>
      <c r="G290" s="19">
        <f t="shared" si="19"/>
        <v>0.25</v>
      </c>
      <c r="H290" s="9">
        <f t="shared" si="21"/>
        <v>289</v>
      </c>
      <c r="I290" s="9">
        <f t="shared" si="20"/>
        <v>6</v>
      </c>
    </row>
    <row r="291" spans="1:9" ht="41.45" customHeight="1" x14ac:dyDescent="0.25">
      <c r="A291" s="18">
        <v>299</v>
      </c>
      <c r="B291" s="18" t="s">
        <v>4054</v>
      </c>
      <c r="C291" s="18" t="s">
        <v>7</v>
      </c>
      <c r="D291" s="18" t="s">
        <v>4053</v>
      </c>
      <c r="E291" s="18" t="s">
        <v>9</v>
      </c>
      <c r="F291" s="18" t="s">
        <v>10</v>
      </c>
      <c r="G291" s="19">
        <f t="shared" si="19"/>
        <v>0.25</v>
      </c>
      <c r="H291" s="9">
        <f t="shared" si="21"/>
        <v>290</v>
      </c>
      <c r="I291" s="9">
        <f t="shared" si="20"/>
        <v>6</v>
      </c>
    </row>
    <row r="292" spans="1:9" ht="41.45" customHeight="1" x14ac:dyDescent="0.25">
      <c r="A292" s="18">
        <v>300</v>
      </c>
      <c r="B292" s="18" t="s">
        <v>4055</v>
      </c>
      <c r="C292" s="18" t="s">
        <v>7</v>
      </c>
      <c r="D292" s="18" t="s">
        <v>4056</v>
      </c>
      <c r="E292" s="18" t="s">
        <v>9</v>
      </c>
      <c r="F292" s="18" t="s">
        <v>10</v>
      </c>
      <c r="G292" s="19">
        <f t="shared" si="19"/>
        <v>0.25</v>
      </c>
      <c r="H292" s="9">
        <f t="shared" si="21"/>
        <v>291</v>
      </c>
      <c r="I292" s="9">
        <f t="shared" si="20"/>
        <v>6</v>
      </c>
    </row>
    <row r="293" spans="1:9" ht="41.45" customHeight="1" x14ac:dyDescent="0.25">
      <c r="A293" s="18">
        <v>301</v>
      </c>
      <c r="B293" s="18" t="s">
        <v>4057</v>
      </c>
      <c r="C293" s="18" t="s">
        <v>7</v>
      </c>
      <c r="D293" s="18" t="s">
        <v>4058</v>
      </c>
      <c r="E293" s="18" t="s">
        <v>9</v>
      </c>
      <c r="F293" s="18" t="s">
        <v>10</v>
      </c>
      <c r="G293" s="19">
        <f t="shared" si="19"/>
        <v>0.25</v>
      </c>
      <c r="H293" s="9">
        <f t="shared" si="21"/>
        <v>292</v>
      </c>
      <c r="I293" s="9">
        <f t="shared" si="20"/>
        <v>6</v>
      </c>
    </row>
    <row r="294" spans="1:9" ht="41.45" customHeight="1" x14ac:dyDescent="0.25">
      <c r="A294" s="18">
        <v>302</v>
      </c>
      <c r="B294" s="18" t="s">
        <v>1013</v>
      </c>
      <c r="C294" s="18" t="s">
        <v>7</v>
      </c>
      <c r="D294" s="18" t="s">
        <v>4059</v>
      </c>
      <c r="E294" s="18" t="s">
        <v>9</v>
      </c>
      <c r="F294" s="18" t="s">
        <v>10</v>
      </c>
      <c r="G294" s="19">
        <f t="shared" si="19"/>
        <v>0.26</v>
      </c>
      <c r="H294" s="9">
        <f t="shared" si="21"/>
        <v>293</v>
      </c>
      <c r="I294" s="9">
        <f t="shared" si="20"/>
        <v>6</v>
      </c>
    </row>
    <row r="295" spans="1:9" ht="41.45" customHeight="1" x14ac:dyDescent="0.25">
      <c r="A295" s="18">
        <v>304</v>
      </c>
      <c r="B295" s="18" t="s">
        <v>1042</v>
      </c>
      <c r="C295" s="18" t="s">
        <v>7</v>
      </c>
      <c r="D295" s="18" t="s">
        <v>4060</v>
      </c>
      <c r="E295" s="18" t="s">
        <v>9</v>
      </c>
      <c r="F295" s="18" t="s">
        <v>10</v>
      </c>
      <c r="G295" s="19">
        <f t="shared" si="19"/>
        <v>0.26</v>
      </c>
      <c r="H295" s="9">
        <f t="shared" si="21"/>
        <v>294</v>
      </c>
      <c r="I295" s="9">
        <f t="shared" si="20"/>
        <v>6</v>
      </c>
    </row>
    <row r="296" spans="1:9" ht="41.45" customHeight="1" x14ac:dyDescent="0.25">
      <c r="A296" s="18">
        <v>305</v>
      </c>
      <c r="B296" s="18" t="s">
        <v>4061</v>
      </c>
      <c r="C296" s="18" t="s">
        <v>7</v>
      </c>
      <c r="D296" s="18" t="s">
        <v>4062</v>
      </c>
      <c r="E296" s="18" t="s">
        <v>9</v>
      </c>
      <c r="F296" s="18" t="s">
        <v>10</v>
      </c>
      <c r="G296" s="19">
        <f t="shared" si="19"/>
        <v>0.26</v>
      </c>
      <c r="H296" s="9">
        <f t="shared" si="21"/>
        <v>295</v>
      </c>
      <c r="I296" s="9">
        <f t="shared" si="20"/>
        <v>6</v>
      </c>
    </row>
    <row r="297" spans="1:9" ht="41.45" customHeight="1" x14ac:dyDescent="0.25">
      <c r="A297" s="18">
        <v>306</v>
      </c>
      <c r="B297" s="18" t="s">
        <v>2893</v>
      </c>
      <c r="C297" s="18" t="s">
        <v>7</v>
      </c>
      <c r="D297" s="18" t="s">
        <v>4062</v>
      </c>
      <c r="E297" s="18" t="s">
        <v>9</v>
      </c>
      <c r="F297" s="18" t="s">
        <v>10</v>
      </c>
      <c r="G297" s="19">
        <f t="shared" si="19"/>
        <v>0.26</v>
      </c>
      <c r="H297" s="9">
        <f t="shared" si="21"/>
        <v>296</v>
      </c>
      <c r="I297" s="9">
        <f t="shared" si="20"/>
        <v>6</v>
      </c>
    </row>
    <row r="298" spans="1:9" ht="41.45" customHeight="1" x14ac:dyDescent="0.25">
      <c r="A298" s="18">
        <v>307</v>
      </c>
      <c r="B298" s="18" t="s">
        <v>4063</v>
      </c>
      <c r="C298" s="18" t="s">
        <v>7</v>
      </c>
      <c r="D298" s="18" t="s">
        <v>4064</v>
      </c>
      <c r="E298" s="18" t="s">
        <v>127</v>
      </c>
      <c r="F298" s="18" t="s">
        <v>128</v>
      </c>
      <c r="G298" s="19">
        <f t="shared" si="19"/>
        <v>0.26</v>
      </c>
      <c r="H298" s="9">
        <f t="shared" si="21"/>
        <v>1</v>
      </c>
      <c r="I298" s="9">
        <f t="shared" ref="I298:I361" si="22">IF(H298&lt;COUNTIF(E:E,"Q2")*0.31,6,IF(H298&gt;COUNTIF(E:E,"q2")*0.69,5,5.5))</f>
        <v>6</v>
      </c>
    </row>
    <row r="299" spans="1:9" ht="41.45" customHeight="1" x14ac:dyDescent="0.25">
      <c r="A299" s="18">
        <v>308</v>
      </c>
      <c r="B299" s="18" t="s">
        <v>4065</v>
      </c>
      <c r="C299" s="18" t="s">
        <v>7</v>
      </c>
      <c r="D299" s="18" t="s">
        <v>4066</v>
      </c>
      <c r="E299" s="18" t="s">
        <v>127</v>
      </c>
      <c r="F299" s="18" t="s">
        <v>128</v>
      </c>
      <c r="G299" s="19">
        <f t="shared" si="19"/>
        <v>0.26</v>
      </c>
      <c r="H299" s="9">
        <f t="shared" si="21"/>
        <v>2</v>
      </c>
      <c r="I299" s="9">
        <f t="shared" si="22"/>
        <v>6</v>
      </c>
    </row>
    <row r="300" spans="1:9" ht="41.45" customHeight="1" x14ac:dyDescent="0.25">
      <c r="A300" s="18">
        <v>309</v>
      </c>
      <c r="B300" s="18" t="s">
        <v>4067</v>
      </c>
      <c r="C300" s="18" t="s">
        <v>7</v>
      </c>
      <c r="D300" s="18" t="s">
        <v>4066</v>
      </c>
      <c r="E300" s="18" t="s">
        <v>127</v>
      </c>
      <c r="F300" s="18" t="s">
        <v>128</v>
      </c>
      <c r="G300" s="19">
        <f t="shared" si="19"/>
        <v>0.26</v>
      </c>
      <c r="H300" s="9">
        <f t="shared" si="21"/>
        <v>3</v>
      </c>
      <c r="I300" s="9">
        <f t="shared" si="22"/>
        <v>6</v>
      </c>
    </row>
    <row r="301" spans="1:9" ht="41.45" customHeight="1" x14ac:dyDescent="0.25">
      <c r="A301" s="18">
        <v>310</v>
      </c>
      <c r="B301" s="18" t="s">
        <v>4068</v>
      </c>
      <c r="C301" s="18" t="s">
        <v>7</v>
      </c>
      <c r="D301" s="18" t="s">
        <v>4069</v>
      </c>
      <c r="E301" s="18" t="s">
        <v>127</v>
      </c>
      <c r="F301" s="18" t="s">
        <v>128</v>
      </c>
      <c r="G301" s="19">
        <f t="shared" si="19"/>
        <v>0.26</v>
      </c>
      <c r="H301" s="9">
        <f t="shared" si="21"/>
        <v>4</v>
      </c>
      <c r="I301" s="9">
        <f t="shared" si="22"/>
        <v>6</v>
      </c>
    </row>
    <row r="302" spans="1:9" ht="41.45" customHeight="1" x14ac:dyDescent="0.25">
      <c r="A302" s="18">
        <v>311</v>
      </c>
      <c r="B302" s="18" t="s">
        <v>4070</v>
      </c>
      <c r="C302" s="18" t="s">
        <v>7</v>
      </c>
      <c r="D302" s="18" t="s">
        <v>4071</v>
      </c>
      <c r="E302" s="18" t="s">
        <v>127</v>
      </c>
      <c r="F302" s="18" t="s">
        <v>128</v>
      </c>
      <c r="G302" s="19">
        <f t="shared" si="19"/>
        <v>0.26</v>
      </c>
      <c r="H302" s="9">
        <f t="shared" si="21"/>
        <v>5</v>
      </c>
      <c r="I302" s="9">
        <f t="shared" si="22"/>
        <v>6</v>
      </c>
    </row>
    <row r="303" spans="1:9" ht="41.45" customHeight="1" x14ac:dyDescent="0.25">
      <c r="A303" s="18">
        <v>312</v>
      </c>
      <c r="B303" s="18" t="s">
        <v>4072</v>
      </c>
      <c r="C303" s="18" t="s">
        <v>7</v>
      </c>
      <c r="D303" s="18" t="s">
        <v>4073</v>
      </c>
      <c r="E303" s="18" t="s">
        <v>127</v>
      </c>
      <c r="F303" s="18" t="s">
        <v>128</v>
      </c>
      <c r="G303" s="19">
        <f t="shared" si="19"/>
        <v>0.26</v>
      </c>
      <c r="H303" s="9">
        <f t="shared" si="21"/>
        <v>6</v>
      </c>
      <c r="I303" s="9">
        <f t="shared" si="22"/>
        <v>6</v>
      </c>
    </row>
    <row r="304" spans="1:9" ht="41.45" customHeight="1" x14ac:dyDescent="0.25">
      <c r="A304" s="18">
        <v>313</v>
      </c>
      <c r="B304" s="18" t="s">
        <v>4074</v>
      </c>
      <c r="C304" s="18" t="s">
        <v>7</v>
      </c>
      <c r="D304" s="18" t="s">
        <v>4075</v>
      </c>
      <c r="E304" s="18" t="s">
        <v>127</v>
      </c>
      <c r="F304" s="18" t="s">
        <v>128</v>
      </c>
      <c r="G304" s="19">
        <f t="shared" si="19"/>
        <v>0.26</v>
      </c>
      <c r="H304" s="9">
        <f t="shared" si="21"/>
        <v>7</v>
      </c>
      <c r="I304" s="9">
        <f t="shared" si="22"/>
        <v>6</v>
      </c>
    </row>
    <row r="305" spans="1:9" ht="41.45" customHeight="1" x14ac:dyDescent="0.25">
      <c r="A305" s="18">
        <v>314</v>
      </c>
      <c r="B305" s="18" t="s">
        <v>4076</v>
      </c>
      <c r="C305" s="18" t="s">
        <v>7</v>
      </c>
      <c r="D305" s="18" t="s">
        <v>4075</v>
      </c>
      <c r="E305" s="18" t="s">
        <v>127</v>
      </c>
      <c r="F305" s="18" t="s">
        <v>128</v>
      </c>
      <c r="G305" s="19">
        <f t="shared" si="19"/>
        <v>0.27</v>
      </c>
      <c r="H305" s="9">
        <f t="shared" si="21"/>
        <v>8</v>
      </c>
      <c r="I305" s="9">
        <f t="shared" si="22"/>
        <v>6</v>
      </c>
    </row>
    <row r="306" spans="1:9" ht="41.45" customHeight="1" x14ac:dyDescent="0.25">
      <c r="A306" s="18">
        <v>315</v>
      </c>
      <c r="B306" s="18" t="s">
        <v>4077</v>
      </c>
      <c r="C306" s="18" t="s">
        <v>7</v>
      </c>
      <c r="D306" s="18" t="s">
        <v>4075</v>
      </c>
      <c r="E306" s="18" t="s">
        <v>127</v>
      </c>
      <c r="F306" s="18" t="s">
        <v>128</v>
      </c>
      <c r="G306" s="19">
        <f t="shared" si="19"/>
        <v>0.27</v>
      </c>
      <c r="H306" s="9">
        <f t="shared" si="21"/>
        <v>9</v>
      </c>
      <c r="I306" s="9">
        <f t="shared" si="22"/>
        <v>6</v>
      </c>
    </row>
    <row r="307" spans="1:9" ht="41.45" customHeight="1" x14ac:dyDescent="0.25">
      <c r="A307" s="18">
        <v>316</v>
      </c>
      <c r="B307" s="18" t="s">
        <v>4078</v>
      </c>
      <c r="C307" s="18" t="s">
        <v>7</v>
      </c>
      <c r="D307" s="18" t="s">
        <v>4079</v>
      </c>
      <c r="E307" s="18" t="s">
        <v>127</v>
      </c>
      <c r="F307" s="18" t="s">
        <v>128</v>
      </c>
      <c r="G307" s="19">
        <f t="shared" si="19"/>
        <v>0.27</v>
      </c>
      <c r="H307" s="9">
        <f t="shared" si="21"/>
        <v>10</v>
      </c>
      <c r="I307" s="9">
        <f t="shared" si="22"/>
        <v>6</v>
      </c>
    </row>
    <row r="308" spans="1:9" ht="41.45" customHeight="1" x14ac:dyDescent="0.25">
      <c r="A308" s="18">
        <v>317</v>
      </c>
      <c r="B308" s="18" t="s">
        <v>2827</v>
      </c>
      <c r="C308" s="18" t="s">
        <v>7</v>
      </c>
      <c r="D308" s="18" t="s">
        <v>4079</v>
      </c>
      <c r="E308" s="18" t="s">
        <v>127</v>
      </c>
      <c r="F308" s="18" t="s">
        <v>128</v>
      </c>
      <c r="G308" s="19">
        <f t="shared" si="19"/>
        <v>0.27</v>
      </c>
      <c r="H308" s="9">
        <f t="shared" si="21"/>
        <v>11</v>
      </c>
      <c r="I308" s="9">
        <f t="shared" si="22"/>
        <v>6</v>
      </c>
    </row>
    <row r="309" spans="1:9" ht="41.45" customHeight="1" x14ac:dyDescent="0.25">
      <c r="A309" s="18">
        <v>318</v>
      </c>
      <c r="B309" s="18" t="s">
        <v>4080</v>
      </c>
      <c r="C309" s="18" t="s">
        <v>7</v>
      </c>
      <c r="D309" s="18" t="s">
        <v>4079</v>
      </c>
      <c r="E309" s="18" t="s">
        <v>127</v>
      </c>
      <c r="F309" s="18" t="s">
        <v>128</v>
      </c>
      <c r="G309" s="19">
        <f t="shared" si="19"/>
        <v>0.27</v>
      </c>
      <c r="H309" s="9">
        <f t="shared" si="21"/>
        <v>12</v>
      </c>
      <c r="I309" s="9">
        <f t="shared" si="22"/>
        <v>6</v>
      </c>
    </row>
    <row r="310" spans="1:9" ht="41.45" customHeight="1" x14ac:dyDescent="0.25">
      <c r="A310" s="18">
        <v>319</v>
      </c>
      <c r="B310" s="18" t="s">
        <v>4081</v>
      </c>
      <c r="C310" s="18" t="s">
        <v>7</v>
      </c>
      <c r="D310" s="18" t="s">
        <v>4082</v>
      </c>
      <c r="E310" s="18" t="s">
        <v>127</v>
      </c>
      <c r="F310" s="18" t="s">
        <v>128</v>
      </c>
      <c r="G310" s="19">
        <f t="shared" si="19"/>
        <v>0.27</v>
      </c>
      <c r="H310" s="9">
        <f t="shared" si="21"/>
        <v>13</v>
      </c>
      <c r="I310" s="9">
        <f t="shared" si="22"/>
        <v>6</v>
      </c>
    </row>
    <row r="311" spans="1:9" ht="41.45" customHeight="1" x14ac:dyDescent="0.25">
      <c r="A311" s="18">
        <v>320</v>
      </c>
      <c r="B311" s="18" t="s">
        <v>4083</v>
      </c>
      <c r="C311" s="18" t="s">
        <v>7</v>
      </c>
      <c r="D311" s="18" t="s">
        <v>4047</v>
      </c>
      <c r="E311" s="18" t="s">
        <v>127</v>
      </c>
      <c r="F311" s="18" t="s">
        <v>128</v>
      </c>
      <c r="G311" s="19">
        <f t="shared" si="19"/>
        <v>0.27</v>
      </c>
      <c r="H311" s="9">
        <f t="shared" si="21"/>
        <v>14</v>
      </c>
      <c r="I311" s="9">
        <f t="shared" si="22"/>
        <v>6</v>
      </c>
    </row>
    <row r="312" spans="1:9" ht="41.45" customHeight="1" x14ac:dyDescent="0.25">
      <c r="A312" s="18">
        <v>321</v>
      </c>
      <c r="B312" s="18" t="s">
        <v>4084</v>
      </c>
      <c r="C312" s="18" t="s">
        <v>7</v>
      </c>
      <c r="D312" s="18" t="s">
        <v>4047</v>
      </c>
      <c r="E312" s="18" t="s">
        <v>127</v>
      </c>
      <c r="F312" s="18" t="s">
        <v>128</v>
      </c>
      <c r="G312" s="19">
        <f t="shared" si="19"/>
        <v>0.27</v>
      </c>
      <c r="H312" s="9">
        <f t="shared" si="21"/>
        <v>15</v>
      </c>
      <c r="I312" s="9">
        <f t="shared" si="22"/>
        <v>6</v>
      </c>
    </row>
    <row r="313" spans="1:9" ht="41.45" customHeight="1" x14ac:dyDescent="0.25">
      <c r="A313" s="18">
        <v>322</v>
      </c>
      <c r="B313" s="18" t="s">
        <v>4085</v>
      </c>
      <c r="C313" s="18" t="s">
        <v>7</v>
      </c>
      <c r="D313" s="18" t="s">
        <v>4047</v>
      </c>
      <c r="E313" s="18" t="s">
        <v>127</v>
      </c>
      <c r="F313" s="18" t="s">
        <v>128</v>
      </c>
      <c r="G313" s="19">
        <f t="shared" si="19"/>
        <v>0.27</v>
      </c>
      <c r="H313" s="9">
        <f t="shared" si="21"/>
        <v>16</v>
      </c>
      <c r="I313" s="9">
        <f t="shared" si="22"/>
        <v>6</v>
      </c>
    </row>
    <row r="314" spans="1:9" ht="41.45" customHeight="1" x14ac:dyDescent="0.25">
      <c r="A314" s="18">
        <v>323</v>
      </c>
      <c r="B314" s="18" t="s">
        <v>4086</v>
      </c>
      <c r="C314" s="18" t="s">
        <v>7</v>
      </c>
      <c r="D314" s="18" t="s">
        <v>4087</v>
      </c>
      <c r="E314" s="18" t="s">
        <v>127</v>
      </c>
      <c r="F314" s="18" t="s">
        <v>128</v>
      </c>
      <c r="G314" s="19">
        <f t="shared" si="19"/>
        <v>0.27</v>
      </c>
      <c r="H314" s="9">
        <f t="shared" si="21"/>
        <v>17</v>
      </c>
      <c r="I314" s="9">
        <f t="shared" si="22"/>
        <v>6</v>
      </c>
    </row>
    <row r="315" spans="1:9" ht="41.45" customHeight="1" x14ac:dyDescent="0.25">
      <c r="A315" s="18">
        <v>324</v>
      </c>
      <c r="B315" s="18" t="s">
        <v>4088</v>
      </c>
      <c r="C315" s="18" t="s">
        <v>7</v>
      </c>
      <c r="D315" s="18" t="s">
        <v>4089</v>
      </c>
      <c r="E315" s="18" t="s">
        <v>127</v>
      </c>
      <c r="F315" s="18" t="s">
        <v>128</v>
      </c>
      <c r="G315" s="19">
        <f t="shared" si="19"/>
        <v>0.27</v>
      </c>
      <c r="H315" s="9">
        <f t="shared" si="21"/>
        <v>18</v>
      </c>
      <c r="I315" s="9">
        <f t="shared" si="22"/>
        <v>6</v>
      </c>
    </row>
    <row r="316" spans="1:9" ht="41.45" customHeight="1" x14ac:dyDescent="0.25">
      <c r="A316" s="18">
        <v>325</v>
      </c>
      <c r="B316" s="18" t="s">
        <v>4090</v>
      </c>
      <c r="C316" s="18" t="s">
        <v>7</v>
      </c>
      <c r="D316" s="18" t="s">
        <v>4053</v>
      </c>
      <c r="E316" s="18" t="s">
        <v>127</v>
      </c>
      <c r="F316" s="18" t="s">
        <v>128</v>
      </c>
      <c r="G316" s="19">
        <f t="shared" si="19"/>
        <v>0.28000000000000003</v>
      </c>
      <c r="H316" s="9">
        <f t="shared" si="21"/>
        <v>19</v>
      </c>
      <c r="I316" s="9">
        <f t="shared" si="22"/>
        <v>6</v>
      </c>
    </row>
    <row r="317" spans="1:9" ht="41.45" customHeight="1" x14ac:dyDescent="0.25">
      <c r="A317" s="18">
        <v>326</v>
      </c>
      <c r="B317" s="18" t="s">
        <v>1966</v>
      </c>
      <c r="C317" s="18" t="s">
        <v>7</v>
      </c>
      <c r="D317" s="18" t="s">
        <v>4053</v>
      </c>
      <c r="E317" s="18" t="s">
        <v>127</v>
      </c>
      <c r="F317" s="18" t="s">
        <v>128</v>
      </c>
      <c r="G317" s="19">
        <f t="shared" si="19"/>
        <v>0.28000000000000003</v>
      </c>
      <c r="H317" s="9">
        <f t="shared" si="21"/>
        <v>20</v>
      </c>
      <c r="I317" s="9">
        <f t="shared" si="22"/>
        <v>6</v>
      </c>
    </row>
    <row r="318" spans="1:9" ht="41.45" customHeight="1" x14ac:dyDescent="0.25">
      <c r="A318" s="18">
        <v>327</v>
      </c>
      <c r="B318" s="18" t="s">
        <v>4091</v>
      </c>
      <c r="C318" s="18" t="s">
        <v>7</v>
      </c>
      <c r="D318" s="18" t="s">
        <v>4056</v>
      </c>
      <c r="E318" s="18" t="s">
        <v>127</v>
      </c>
      <c r="F318" s="18" t="s">
        <v>128</v>
      </c>
      <c r="G318" s="19">
        <f t="shared" si="19"/>
        <v>0.28000000000000003</v>
      </c>
      <c r="H318" s="9">
        <f t="shared" si="21"/>
        <v>21</v>
      </c>
      <c r="I318" s="9">
        <f t="shared" si="22"/>
        <v>6</v>
      </c>
    </row>
    <row r="319" spans="1:9" ht="41.45" customHeight="1" x14ac:dyDescent="0.25">
      <c r="A319" s="18">
        <v>328</v>
      </c>
      <c r="B319" s="18" t="s">
        <v>4092</v>
      </c>
      <c r="C319" s="18" t="s">
        <v>7</v>
      </c>
      <c r="D319" s="18" t="s">
        <v>4056</v>
      </c>
      <c r="E319" s="18" t="s">
        <v>127</v>
      </c>
      <c r="F319" s="18" t="s">
        <v>128</v>
      </c>
      <c r="G319" s="19">
        <f t="shared" si="19"/>
        <v>0.28000000000000003</v>
      </c>
      <c r="H319" s="9">
        <f t="shared" si="21"/>
        <v>22</v>
      </c>
      <c r="I319" s="9">
        <f t="shared" si="22"/>
        <v>6</v>
      </c>
    </row>
    <row r="320" spans="1:9" ht="41.45" customHeight="1" x14ac:dyDescent="0.25">
      <c r="A320" s="18">
        <v>329</v>
      </c>
      <c r="B320" s="18" t="s">
        <v>4093</v>
      </c>
      <c r="C320" s="18" t="s">
        <v>7</v>
      </c>
      <c r="D320" s="18" t="s">
        <v>4094</v>
      </c>
      <c r="E320" s="18" t="s">
        <v>127</v>
      </c>
      <c r="F320" s="18" t="s">
        <v>128</v>
      </c>
      <c r="G320" s="19">
        <f t="shared" si="19"/>
        <v>0.28000000000000003</v>
      </c>
      <c r="H320" s="9">
        <f t="shared" si="21"/>
        <v>23</v>
      </c>
      <c r="I320" s="9">
        <f t="shared" si="22"/>
        <v>6</v>
      </c>
    </row>
    <row r="321" spans="1:9" ht="41.45" customHeight="1" x14ac:dyDescent="0.25">
      <c r="A321" s="18">
        <v>330</v>
      </c>
      <c r="B321" s="18" t="s">
        <v>4095</v>
      </c>
      <c r="C321" s="18" t="s">
        <v>7</v>
      </c>
      <c r="D321" s="18" t="s">
        <v>4094</v>
      </c>
      <c r="E321" s="18" t="s">
        <v>127</v>
      </c>
      <c r="F321" s="18" t="s">
        <v>128</v>
      </c>
      <c r="G321" s="19">
        <f t="shared" si="19"/>
        <v>0.28000000000000003</v>
      </c>
      <c r="H321" s="9">
        <f t="shared" si="21"/>
        <v>24</v>
      </c>
      <c r="I321" s="9">
        <f t="shared" si="22"/>
        <v>6</v>
      </c>
    </row>
    <row r="322" spans="1:9" ht="41.45" customHeight="1" x14ac:dyDescent="0.25">
      <c r="A322" s="18">
        <v>331</v>
      </c>
      <c r="B322" s="18" t="s">
        <v>4096</v>
      </c>
      <c r="C322" s="18" t="s">
        <v>7</v>
      </c>
      <c r="D322" s="18" t="s">
        <v>4097</v>
      </c>
      <c r="E322" s="18" t="s">
        <v>127</v>
      </c>
      <c r="F322" s="18" t="s">
        <v>128</v>
      </c>
      <c r="G322" s="19">
        <f t="shared" ref="G322:G385" si="23">PERCENTRANK(A:A,A322,2)</f>
        <v>0.28000000000000003</v>
      </c>
      <c r="H322" s="9">
        <f t="shared" si="21"/>
        <v>25</v>
      </c>
      <c r="I322" s="9">
        <f t="shared" si="22"/>
        <v>6</v>
      </c>
    </row>
    <row r="323" spans="1:9" ht="41.45" customHeight="1" x14ac:dyDescent="0.25">
      <c r="A323" s="18">
        <v>332</v>
      </c>
      <c r="B323" s="18" t="s">
        <v>4098</v>
      </c>
      <c r="C323" s="18" t="s">
        <v>7</v>
      </c>
      <c r="D323" s="18" t="s">
        <v>4097</v>
      </c>
      <c r="E323" s="18" t="s">
        <v>127</v>
      </c>
      <c r="F323" s="18" t="s">
        <v>128</v>
      </c>
      <c r="G323" s="19">
        <f t="shared" si="23"/>
        <v>0.28000000000000003</v>
      </c>
      <c r="H323" s="9">
        <f t="shared" ref="H323:H386" si="24">IF(F323=F322,H322+1,1)</f>
        <v>26</v>
      </c>
      <c r="I323" s="9">
        <f t="shared" si="22"/>
        <v>6</v>
      </c>
    </row>
    <row r="324" spans="1:9" ht="41.45" customHeight="1" x14ac:dyDescent="0.25">
      <c r="A324" s="18">
        <v>333</v>
      </c>
      <c r="B324" s="18" t="s">
        <v>4099</v>
      </c>
      <c r="C324" s="18" t="s">
        <v>7</v>
      </c>
      <c r="D324" s="18" t="s">
        <v>4097</v>
      </c>
      <c r="E324" s="18" t="s">
        <v>127</v>
      </c>
      <c r="F324" s="18" t="s">
        <v>128</v>
      </c>
      <c r="G324" s="19">
        <f t="shared" si="23"/>
        <v>0.28000000000000003</v>
      </c>
      <c r="H324" s="9">
        <f t="shared" si="24"/>
        <v>27</v>
      </c>
      <c r="I324" s="9">
        <f t="shared" si="22"/>
        <v>6</v>
      </c>
    </row>
    <row r="325" spans="1:9" ht="41.45" customHeight="1" x14ac:dyDescent="0.25">
      <c r="A325" s="18">
        <v>334</v>
      </c>
      <c r="B325" s="18" t="s">
        <v>4100</v>
      </c>
      <c r="C325" s="18" t="s">
        <v>7</v>
      </c>
      <c r="D325" s="18" t="s">
        <v>4101</v>
      </c>
      <c r="E325" s="18" t="s">
        <v>127</v>
      </c>
      <c r="F325" s="18" t="s">
        <v>128</v>
      </c>
      <c r="G325" s="19">
        <f t="shared" si="23"/>
        <v>0.28000000000000003</v>
      </c>
      <c r="H325" s="9">
        <f t="shared" si="24"/>
        <v>28</v>
      </c>
      <c r="I325" s="9">
        <f t="shared" si="22"/>
        <v>6</v>
      </c>
    </row>
    <row r="326" spans="1:9" ht="41.45" customHeight="1" x14ac:dyDescent="0.25">
      <c r="A326" s="18">
        <v>335</v>
      </c>
      <c r="B326" s="18" t="s">
        <v>4102</v>
      </c>
      <c r="C326" s="18" t="s">
        <v>7</v>
      </c>
      <c r="D326" s="18" t="s">
        <v>4101</v>
      </c>
      <c r="E326" s="18" t="s">
        <v>127</v>
      </c>
      <c r="F326" s="18" t="s">
        <v>128</v>
      </c>
      <c r="G326" s="19">
        <f t="shared" si="23"/>
        <v>0.28000000000000003</v>
      </c>
      <c r="H326" s="9">
        <f t="shared" si="24"/>
        <v>29</v>
      </c>
      <c r="I326" s="9">
        <f t="shared" si="22"/>
        <v>6</v>
      </c>
    </row>
    <row r="327" spans="1:9" ht="41.45" customHeight="1" x14ac:dyDescent="0.25">
      <c r="A327" s="18">
        <v>336</v>
      </c>
      <c r="B327" s="18" t="s">
        <v>4103</v>
      </c>
      <c r="C327" s="18" t="s">
        <v>7</v>
      </c>
      <c r="D327" s="18" t="s">
        <v>4104</v>
      </c>
      <c r="E327" s="18" t="s">
        <v>127</v>
      </c>
      <c r="F327" s="18" t="s">
        <v>128</v>
      </c>
      <c r="G327" s="19">
        <f t="shared" si="23"/>
        <v>0.28999999999999998</v>
      </c>
      <c r="H327" s="9">
        <f t="shared" si="24"/>
        <v>30</v>
      </c>
      <c r="I327" s="9">
        <f t="shared" si="22"/>
        <v>6</v>
      </c>
    </row>
    <row r="328" spans="1:9" ht="41.45" customHeight="1" x14ac:dyDescent="0.25">
      <c r="A328" s="18">
        <v>337</v>
      </c>
      <c r="B328" s="18" t="s">
        <v>4105</v>
      </c>
      <c r="C328" s="18" t="s">
        <v>7</v>
      </c>
      <c r="D328" s="18" t="s">
        <v>4106</v>
      </c>
      <c r="E328" s="18" t="s">
        <v>127</v>
      </c>
      <c r="F328" s="18" t="s">
        <v>128</v>
      </c>
      <c r="G328" s="19">
        <f t="shared" si="23"/>
        <v>0.28999999999999998</v>
      </c>
      <c r="H328" s="9">
        <f t="shared" si="24"/>
        <v>31</v>
      </c>
      <c r="I328" s="9">
        <f t="shared" si="22"/>
        <v>6</v>
      </c>
    </row>
    <row r="329" spans="1:9" ht="41.45" customHeight="1" x14ac:dyDescent="0.25">
      <c r="A329" s="18">
        <v>338</v>
      </c>
      <c r="B329" s="18" t="s">
        <v>4107</v>
      </c>
      <c r="C329" s="18" t="s">
        <v>7</v>
      </c>
      <c r="D329" s="18" t="s">
        <v>4108</v>
      </c>
      <c r="E329" s="18" t="s">
        <v>127</v>
      </c>
      <c r="F329" s="18" t="s">
        <v>128</v>
      </c>
      <c r="G329" s="19">
        <f t="shared" si="23"/>
        <v>0.28999999999999998</v>
      </c>
      <c r="H329" s="9">
        <f t="shared" si="24"/>
        <v>32</v>
      </c>
      <c r="I329" s="9">
        <f t="shared" si="22"/>
        <v>6</v>
      </c>
    </row>
    <row r="330" spans="1:9" ht="41.45" customHeight="1" x14ac:dyDescent="0.25">
      <c r="A330" s="18">
        <v>339</v>
      </c>
      <c r="B330" s="18" t="s">
        <v>4109</v>
      </c>
      <c r="C330" s="18" t="s">
        <v>7</v>
      </c>
      <c r="D330" s="18" t="s">
        <v>4110</v>
      </c>
      <c r="E330" s="18" t="s">
        <v>127</v>
      </c>
      <c r="F330" s="18" t="s">
        <v>128</v>
      </c>
      <c r="G330" s="19">
        <f t="shared" si="23"/>
        <v>0.28999999999999998</v>
      </c>
      <c r="H330" s="9">
        <f t="shared" si="24"/>
        <v>33</v>
      </c>
      <c r="I330" s="9">
        <f t="shared" si="22"/>
        <v>6</v>
      </c>
    </row>
    <row r="331" spans="1:9" ht="41.45" customHeight="1" x14ac:dyDescent="0.25">
      <c r="A331" s="18">
        <v>340</v>
      </c>
      <c r="B331" s="18" t="s">
        <v>1014</v>
      </c>
      <c r="C331" s="18" t="s">
        <v>7</v>
      </c>
      <c r="D331" s="18" t="s">
        <v>4111</v>
      </c>
      <c r="E331" s="18" t="s">
        <v>127</v>
      </c>
      <c r="F331" s="18" t="s">
        <v>128</v>
      </c>
      <c r="G331" s="19">
        <f t="shared" si="23"/>
        <v>0.28999999999999998</v>
      </c>
      <c r="H331" s="9">
        <f t="shared" si="24"/>
        <v>34</v>
      </c>
      <c r="I331" s="9">
        <f t="shared" si="22"/>
        <v>6</v>
      </c>
    </row>
    <row r="332" spans="1:9" ht="41.45" customHeight="1" x14ac:dyDescent="0.25">
      <c r="A332" s="18">
        <v>341</v>
      </c>
      <c r="B332" s="18" t="s">
        <v>4112</v>
      </c>
      <c r="C332" s="18" t="s">
        <v>7</v>
      </c>
      <c r="D332" s="18" t="s">
        <v>4113</v>
      </c>
      <c r="E332" s="18" t="s">
        <v>127</v>
      </c>
      <c r="F332" s="18" t="s">
        <v>128</v>
      </c>
      <c r="G332" s="19">
        <f t="shared" si="23"/>
        <v>0.28999999999999998</v>
      </c>
      <c r="H332" s="9">
        <f t="shared" si="24"/>
        <v>35</v>
      </c>
      <c r="I332" s="9">
        <f t="shared" si="22"/>
        <v>6</v>
      </c>
    </row>
    <row r="333" spans="1:9" ht="41.45" customHeight="1" x14ac:dyDescent="0.25">
      <c r="A333" s="18">
        <v>342</v>
      </c>
      <c r="B333" s="18" t="s">
        <v>4114</v>
      </c>
      <c r="C333" s="18" t="s">
        <v>7</v>
      </c>
      <c r="D333" s="18" t="s">
        <v>4113</v>
      </c>
      <c r="E333" s="18" t="s">
        <v>127</v>
      </c>
      <c r="F333" s="18" t="s">
        <v>128</v>
      </c>
      <c r="G333" s="19">
        <f t="shared" si="23"/>
        <v>0.28999999999999998</v>
      </c>
      <c r="H333" s="9">
        <f t="shared" si="24"/>
        <v>36</v>
      </c>
      <c r="I333" s="9">
        <f t="shared" si="22"/>
        <v>6</v>
      </c>
    </row>
    <row r="334" spans="1:9" ht="41.45" customHeight="1" x14ac:dyDescent="0.25">
      <c r="A334" s="18">
        <v>343</v>
      </c>
      <c r="B334" s="18" t="s">
        <v>4115</v>
      </c>
      <c r="C334" s="18" t="s">
        <v>7</v>
      </c>
      <c r="D334" s="18" t="s">
        <v>4113</v>
      </c>
      <c r="E334" s="18" t="s">
        <v>127</v>
      </c>
      <c r="F334" s="18" t="s">
        <v>128</v>
      </c>
      <c r="G334" s="19">
        <f t="shared" si="23"/>
        <v>0.28999999999999998</v>
      </c>
      <c r="H334" s="9">
        <f t="shared" si="24"/>
        <v>37</v>
      </c>
      <c r="I334" s="9">
        <f t="shared" si="22"/>
        <v>6</v>
      </c>
    </row>
    <row r="335" spans="1:9" ht="41.45" customHeight="1" x14ac:dyDescent="0.25">
      <c r="A335" s="18">
        <v>344</v>
      </c>
      <c r="B335" s="18" t="s">
        <v>1018</v>
      </c>
      <c r="C335" s="18" t="s">
        <v>7</v>
      </c>
      <c r="D335" s="18" t="s">
        <v>4116</v>
      </c>
      <c r="E335" s="18" t="s">
        <v>127</v>
      </c>
      <c r="F335" s="18" t="s">
        <v>128</v>
      </c>
      <c r="G335" s="19">
        <f t="shared" si="23"/>
        <v>0.28999999999999998</v>
      </c>
      <c r="H335" s="9">
        <f t="shared" si="24"/>
        <v>38</v>
      </c>
      <c r="I335" s="9">
        <f t="shared" si="22"/>
        <v>6</v>
      </c>
    </row>
    <row r="336" spans="1:9" ht="41.45" customHeight="1" x14ac:dyDescent="0.25">
      <c r="A336" s="18">
        <v>345</v>
      </c>
      <c r="B336" s="18" t="s">
        <v>2869</v>
      </c>
      <c r="C336" s="18" t="s">
        <v>7</v>
      </c>
      <c r="D336" s="18" t="s">
        <v>4117</v>
      </c>
      <c r="E336" s="18" t="s">
        <v>127</v>
      </c>
      <c r="F336" s="18" t="s">
        <v>128</v>
      </c>
      <c r="G336" s="19">
        <f t="shared" si="23"/>
        <v>0.28999999999999998</v>
      </c>
      <c r="H336" s="9">
        <f t="shared" si="24"/>
        <v>39</v>
      </c>
      <c r="I336" s="9">
        <f t="shared" si="22"/>
        <v>6</v>
      </c>
    </row>
    <row r="337" spans="1:9" ht="41.45" customHeight="1" x14ac:dyDescent="0.25">
      <c r="A337" s="18">
        <v>346</v>
      </c>
      <c r="B337" s="18" t="s">
        <v>2870</v>
      </c>
      <c r="C337" s="18" t="s">
        <v>7</v>
      </c>
      <c r="D337" s="18" t="s">
        <v>4117</v>
      </c>
      <c r="E337" s="18" t="s">
        <v>127</v>
      </c>
      <c r="F337" s="18" t="s">
        <v>128</v>
      </c>
      <c r="G337" s="19">
        <f t="shared" si="23"/>
        <v>0.28999999999999998</v>
      </c>
      <c r="H337" s="9">
        <f t="shared" si="24"/>
        <v>40</v>
      </c>
      <c r="I337" s="9">
        <f t="shared" si="22"/>
        <v>6</v>
      </c>
    </row>
    <row r="338" spans="1:9" ht="41.45" customHeight="1" x14ac:dyDescent="0.25">
      <c r="A338" s="18">
        <v>347</v>
      </c>
      <c r="B338" s="18" t="s">
        <v>2871</v>
      </c>
      <c r="C338" s="18" t="s">
        <v>7</v>
      </c>
      <c r="D338" s="18" t="s">
        <v>4118</v>
      </c>
      <c r="E338" s="18" t="s">
        <v>127</v>
      </c>
      <c r="F338" s="18" t="s">
        <v>128</v>
      </c>
      <c r="G338" s="19">
        <f t="shared" si="23"/>
        <v>0.3</v>
      </c>
      <c r="H338" s="9">
        <f t="shared" si="24"/>
        <v>41</v>
      </c>
      <c r="I338" s="9">
        <f t="shared" si="22"/>
        <v>6</v>
      </c>
    </row>
    <row r="339" spans="1:9" ht="41.45" customHeight="1" x14ac:dyDescent="0.25">
      <c r="A339" s="18">
        <v>348</v>
      </c>
      <c r="B339" s="18" t="s">
        <v>4119</v>
      </c>
      <c r="C339" s="18" t="s">
        <v>7</v>
      </c>
      <c r="D339" s="18" t="s">
        <v>4120</v>
      </c>
      <c r="E339" s="18" t="s">
        <v>127</v>
      </c>
      <c r="F339" s="18" t="s">
        <v>128</v>
      </c>
      <c r="G339" s="19">
        <f t="shared" si="23"/>
        <v>0.3</v>
      </c>
      <c r="H339" s="9">
        <f t="shared" si="24"/>
        <v>42</v>
      </c>
      <c r="I339" s="9">
        <f t="shared" si="22"/>
        <v>6</v>
      </c>
    </row>
    <row r="340" spans="1:9" ht="41.45" customHeight="1" x14ac:dyDescent="0.25">
      <c r="A340" s="18">
        <v>350</v>
      </c>
      <c r="B340" s="18" t="s">
        <v>4121</v>
      </c>
      <c r="C340" s="18" t="s">
        <v>7</v>
      </c>
      <c r="D340" s="18" t="s">
        <v>4122</v>
      </c>
      <c r="E340" s="18" t="s">
        <v>127</v>
      </c>
      <c r="F340" s="18" t="s">
        <v>128</v>
      </c>
      <c r="G340" s="19">
        <f t="shared" si="23"/>
        <v>0.3</v>
      </c>
      <c r="H340" s="9">
        <f t="shared" si="24"/>
        <v>43</v>
      </c>
      <c r="I340" s="9">
        <f t="shared" si="22"/>
        <v>6</v>
      </c>
    </row>
    <row r="341" spans="1:9" ht="41.45" customHeight="1" x14ac:dyDescent="0.25">
      <c r="A341" s="18">
        <v>351</v>
      </c>
      <c r="B341" s="18" t="s">
        <v>4123</v>
      </c>
      <c r="C341" s="18" t="s">
        <v>7</v>
      </c>
      <c r="D341" s="18" t="s">
        <v>4122</v>
      </c>
      <c r="E341" s="18" t="s">
        <v>127</v>
      </c>
      <c r="F341" s="18" t="s">
        <v>128</v>
      </c>
      <c r="G341" s="19">
        <f t="shared" si="23"/>
        <v>0.3</v>
      </c>
      <c r="H341" s="9">
        <f t="shared" si="24"/>
        <v>44</v>
      </c>
      <c r="I341" s="9">
        <f t="shared" si="22"/>
        <v>6</v>
      </c>
    </row>
    <row r="342" spans="1:9" ht="41.45" customHeight="1" x14ac:dyDescent="0.25">
      <c r="A342" s="18">
        <v>352</v>
      </c>
      <c r="B342" s="18" t="s">
        <v>4124</v>
      </c>
      <c r="C342" s="18" t="s">
        <v>7</v>
      </c>
      <c r="D342" s="18" t="s">
        <v>4125</v>
      </c>
      <c r="E342" s="18" t="s">
        <v>127</v>
      </c>
      <c r="F342" s="18" t="s">
        <v>128</v>
      </c>
      <c r="G342" s="19">
        <f t="shared" si="23"/>
        <v>0.3</v>
      </c>
      <c r="H342" s="9">
        <f t="shared" si="24"/>
        <v>45</v>
      </c>
      <c r="I342" s="9">
        <f t="shared" si="22"/>
        <v>6</v>
      </c>
    </row>
    <row r="343" spans="1:9" ht="41.45" customHeight="1" x14ac:dyDescent="0.25">
      <c r="A343" s="18">
        <v>353</v>
      </c>
      <c r="B343" s="18" t="s">
        <v>4126</v>
      </c>
      <c r="C343" s="18" t="s">
        <v>7</v>
      </c>
      <c r="D343" s="18" t="s">
        <v>4125</v>
      </c>
      <c r="E343" s="18" t="s">
        <v>127</v>
      </c>
      <c r="F343" s="18" t="s">
        <v>128</v>
      </c>
      <c r="G343" s="19">
        <f t="shared" si="23"/>
        <v>0.3</v>
      </c>
      <c r="H343" s="9">
        <f t="shared" si="24"/>
        <v>46</v>
      </c>
      <c r="I343" s="9">
        <f t="shared" si="22"/>
        <v>6</v>
      </c>
    </row>
    <row r="344" spans="1:9" ht="41.45" customHeight="1" x14ac:dyDescent="0.25">
      <c r="A344" s="18">
        <v>354</v>
      </c>
      <c r="B344" s="18" t="s">
        <v>4127</v>
      </c>
      <c r="C344" s="18" t="s">
        <v>7</v>
      </c>
      <c r="D344" s="18" t="s">
        <v>4128</v>
      </c>
      <c r="E344" s="18" t="s">
        <v>127</v>
      </c>
      <c r="F344" s="18" t="s">
        <v>128</v>
      </c>
      <c r="G344" s="19">
        <f t="shared" si="23"/>
        <v>0.3</v>
      </c>
      <c r="H344" s="9">
        <f t="shared" si="24"/>
        <v>47</v>
      </c>
      <c r="I344" s="9">
        <f t="shared" si="22"/>
        <v>6</v>
      </c>
    </row>
    <row r="345" spans="1:9" ht="41.45" customHeight="1" x14ac:dyDescent="0.25">
      <c r="A345" s="18">
        <v>355</v>
      </c>
      <c r="B345" s="18" t="s">
        <v>4129</v>
      </c>
      <c r="C345" s="18" t="s">
        <v>7</v>
      </c>
      <c r="D345" s="18" t="s">
        <v>4130</v>
      </c>
      <c r="E345" s="18" t="s">
        <v>127</v>
      </c>
      <c r="F345" s="18" t="s">
        <v>128</v>
      </c>
      <c r="G345" s="19">
        <f t="shared" si="23"/>
        <v>0.3</v>
      </c>
      <c r="H345" s="9">
        <f t="shared" si="24"/>
        <v>48</v>
      </c>
      <c r="I345" s="9">
        <f t="shared" si="22"/>
        <v>6</v>
      </c>
    </row>
    <row r="346" spans="1:9" ht="41.45" customHeight="1" x14ac:dyDescent="0.25">
      <c r="A346" s="18">
        <v>356</v>
      </c>
      <c r="B346" s="18" t="s">
        <v>4131</v>
      </c>
      <c r="C346" s="18" t="s">
        <v>7</v>
      </c>
      <c r="D346" s="18" t="s">
        <v>4130</v>
      </c>
      <c r="E346" s="18" t="s">
        <v>127</v>
      </c>
      <c r="F346" s="18" t="s">
        <v>128</v>
      </c>
      <c r="G346" s="19">
        <f t="shared" si="23"/>
        <v>0.3</v>
      </c>
      <c r="H346" s="9">
        <f t="shared" si="24"/>
        <v>49</v>
      </c>
      <c r="I346" s="9">
        <f t="shared" si="22"/>
        <v>6</v>
      </c>
    </row>
    <row r="347" spans="1:9" ht="41.45" customHeight="1" x14ac:dyDescent="0.25">
      <c r="A347" s="18">
        <v>357</v>
      </c>
      <c r="B347" s="18" t="s">
        <v>4132</v>
      </c>
      <c r="C347" s="18" t="s">
        <v>7</v>
      </c>
      <c r="D347" s="18" t="s">
        <v>4130</v>
      </c>
      <c r="E347" s="18" t="s">
        <v>127</v>
      </c>
      <c r="F347" s="18" t="s">
        <v>128</v>
      </c>
      <c r="G347" s="19">
        <f t="shared" si="23"/>
        <v>0.3</v>
      </c>
      <c r="H347" s="9">
        <f t="shared" si="24"/>
        <v>50</v>
      </c>
      <c r="I347" s="9">
        <f t="shared" si="22"/>
        <v>6</v>
      </c>
    </row>
    <row r="348" spans="1:9" ht="41.45" customHeight="1" x14ac:dyDescent="0.25">
      <c r="A348" s="18">
        <v>358</v>
      </c>
      <c r="B348" s="18" t="s">
        <v>4133</v>
      </c>
      <c r="C348" s="18" t="s">
        <v>7</v>
      </c>
      <c r="D348" s="18" t="s">
        <v>4130</v>
      </c>
      <c r="E348" s="18" t="s">
        <v>127</v>
      </c>
      <c r="F348" s="18" t="s">
        <v>128</v>
      </c>
      <c r="G348" s="19">
        <f t="shared" si="23"/>
        <v>0.3</v>
      </c>
      <c r="H348" s="9">
        <f t="shared" si="24"/>
        <v>51</v>
      </c>
      <c r="I348" s="9">
        <f t="shared" si="22"/>
        <v>6</v>
      </c>
    </row>
    <row r="349" spans="1:9" ht="41.45" customHeight="1" x14ac:dyDescent="0.25">
      <c r="A349" s="18">
        <v>359</v>
      </c>
      <c r="B349" s="18" t="s">
        <v>4134</v>
      </c>
      <c r="C349" s="18" t="s">
        <v>7</v>
      </c>
      <c r="D349" s="18" t="s">
        <v>4130</v>
      </c>
      <c r="E349" s="18" t="s">
        <v>127</v>
      </c>
      <c r="F349" s="18" t="s">
        <v>128</v>
      </c>
      <c r="G349" s="19">
        <f t="shared" si="23"/>
        <v>0.3</v>
      </c>
      <c r="H349" s="9">
        <f t="shared" si="24"/>
        <v>52</v>
      </c>
      <c r="I349" s="9">
        <f t="shared" si="22"/>
        <v>6</v>
      </c>
    </row>
    <row r="350" spans="1:9" ht="41.45" customHeight="1" x14ac:dyDescent="0.25">
      <c r="A350" s="18">
        <v>360</v>
      </c>
      <c r="B350" s="18" t="s">
        <v>4135</v>
      </c>
      <c r="C350" s="18" t="s">
        <v>7</v>
      </c>
      <c r="D350" s="18" t="s">
        <v>4136</v>
      </c>
      <c r="E350" s="18" t="s">
        <v>127</v>
      </c>
      <c r="F350" s="18" t="s">
        <v>128</v>
      </c>
      <c r="G350" s="19">
        <f t="shared" si="23"/>
        <v>0.31</v>
      </c>
      <c r="H350" s="9">
        <f t="shared" si="24"/>
        <v>53</v>
      </c>
      <c r="I350" s="9">
        <f t="shared" si="22"/>
        <v>6</v>
      </c>
    </row>
    <row r="351" spans="1:9" ht="41.45" customHeight="1" x14ac:dyDescent="0.25">
      <c r="A351" s="18">
        <v>361</v>
      </c>
      <c r="B351" s="18" t="s">
        <v>1997</v>
      </c>
      <c r="C351" s="18" t="s">
        <v>7</v>
      </c>
      <c r="D351" s="18" t="s">
        <v>4137</v>
      </c>
      <c r="E351" s="18" t="s">
        <v>127</v>
      </c>
      <c r="F351" s="18" t="s">
        <v>128</v>
      </c>
      <c r="G351" s="19">
        <f t="shared" si="23"/>
        <v>0.31</v>
      </c>
      <c r="H351" s="9">
        <f t="shared" si="24"/>
        <v>54</v>
      </c>
      <c r="I351" s="9">
        <f t="shared" si="22"/>
        <v>6</v>
      </c>
    </row>
    <row r="352" spans="1:9" ht="41.45" customHeight="1" x14ac:dyDescent="0.25">
      <c r="A352" s="18">
        <v>362</v>
      </c>
      <c r="B352" s="18" t="s">
        <v>4138</v>
      </c>
      <c r="C352" s="18" t="s">
        <v>7</v>
      </c>
      <c r="D352" s="18" t="s">
        <v>4139</v>
      </c>
      <c r="E352" s="18" t="s">
        <v>127</v>
      </c>
      <c r="F352" s="18" t="s">
        <v>128</v>
      </c>
      <c r="G352" s="19">
        <f t="shared" si="23"/>
        <v>0.31</v>
      </c>
      <c r="H352" s="9">
        <f t="shared" si="24"/>
        <v>55</v>
      </c>
      <c r="I352" s="9">
        <f t="shared" si="22"/>
        <v>6</v>
      </c>
    </row>
    <row r="353" spans="1:9" ht="41.45" customHeight="1" x14ac:dyDescent="0.25">
      <c r="A353" s="18">
        <v>363</v>
      </c>
      <c r="B353" s="18" t="s">
        <v>4140</v>
      </c>
      <c r="C353" s="18" t="s">
        <v>7</v>
      </c>
      <c r="D353" s="18" t="s">
        <v>4141</v>
      </c>
      <c r="E353" s="18" t="s">
        <v>127</v>
      </c>
      <c r="F353" s="18" t="s">
        <v>128</v>
      </c>
      <c r="G353" s="19">
        <f t="shared" si="23"/>
        <v>0.31</v>
      </c>
      <c r="H353" s="9">
        <f t="shared" si="24"/>
        <v>56</v>
      </c>
      <c r="I353" s="9">
        <f t="shared" si="22"/>
        <v>6</v>
      </c>
    </row>
    <row r="354" spans="1:9" ht="41.45" customHeight="1" x14ac:dyDescent="0.25">
      <c r="A354" s="18">
        <v>364</v>
      </c>
      <c r="B354" s="18" t="s">
        <v>4142</v>
      </c>
      <c r="C354" s="18" t="s">
        <v>7</v>
      </c>
      <c r="D354" s="18" t="s">
        <v>4060</v>
      </c>
      <c r="E354" s="18" t="s">
        <v>127</v>
      </c>
      <c r="F354" s="18" t="s">
        <v>128</v>
      </c>
      <c r="G354" s="19">
        <f t="shared" si="23"/>
        <v>0.31</v>
      </c>
      <c r="H354" s="9">
        <f t="shared" si="24"/>
        <v>57</v>
      </c>
      <c r="I354" s="9">
        <f t="shared" si="22"/>
        <v>6</v>
      </c>
    </row>
    <row r="355" spans="1:9" ht="41.45" customHeight="1" x14ac:dyDescent="0.25">
      <c r="A355" s="18">
        <v>365</v>
      </c>
      <c r="B355" s="18" t="s">
        <v>4143</v>
      </c>
      <c r="C355" s="18" t="s">
        <v>7</v>
      </c>
      <c r="D355" s="18" t="s">
        <v>4060</v>
      </c>
      <c r="E355" s="18" t="s">
        <v>127</v>
      </c>
      <c r="F355" s="18" t="s">
        <v>128</v>
      </c>
      <c r="G355" s="19">
        <f t="shared" si="23"/>
        <v>0.31</v>
      </c>
      <c r="H355" s="9">
        <f t="shared" si="24"/>
        <v>58</v>
      </c>
      <c r="I355" s="9">
        <f t="shared" si="22"/>
        <v>6</v>
      </c>
    </row>
    <row r="356" spans="1:9" ht="41.45" customHeight="1" x14ac:dyDescent="0.25">
      <c r="A356" s="18">
        <v>366</v>
      </c>
      <c r="B356" s="18" t="s">
        <v>4144</v>
      </c>
      <c r="C356" s="18" t="s">
        <v>7</v>
      </c>
      <c r="D356" s="18" t="s">
        <v>4145</v>
      </c>
      <c r="E356" s="18" t="s">
        <v>127</v>
      </c>
      <c r="F356" s="18" t="s">
        <v>128</v>
      </c>
      <c r="G356" s="19">
        <f t="shared" si="23"/>
        <v>0.31</v>
      </c>
      <c r="H356" s="9">
        <f t="shared" si="24"/>
        <v>59</v>
      </c>
      <c r="I356" s="9">
        <f t="shared" si="22"/>
        <v>6</v>
      </c>
    </row>
    <row r="357" spans="1:9" ht="41.45" customHeight="1" x14ac:dyDescent="0.25">
      <c r="A357" s="18">
        <v>367</v>
      </c>
      <c r="B357" s="18" t="s">
        <v>4146</v>
      </c>
      <c r="C357" s="18" t="s">
        <v>7</v>
      </c>
      <c r="D357" s="18" t="s">
        <v>4062</v>
      </c>
      <c r="E357" s="18" t="s">
        <v>127</v>
      </c>
      <c r="F357" s="18" t="s">
        <v>128</v>
      </c>
      <c r="G357" s="19">
        <f t="shared" si="23"/>
        <v>0.31</v>
      </c>
      <c r="H357" s="9">
        <f t="shared" si="24"/>
        <v>60</v>
      </c>
      <c r="I357" s="9">
        <f t="shared" si="22"/>
        <v>6</v>
      </c>
    </row>
    <row r="358" spans="1:9" ht="41.45" customHeight="1" x14ac:dyDescent="0.25">
      <c r="A358" s="18">
        <v>368</v>
      </c>
      <c r="B358" s="18" t="s">
        <v>2895</v>
      </c>
      <c r="C358" s="18" t="s">
        <v>7</v>
      </c>
      <c r="D358" s="18" t="s">
        <v>4147</v>
      </c>
      <c r="E358" s="18" t="s">
        <v>127</v>
      </c>
      <c r="F358" s="18" t="s">
        <v>128</v>
      </c>
      <c r="G358" s="19">
        <f t="shared" si="23"/>
        <v>0.31</v>
      </c>
      <c r="H358" s="9">
        <f t="shared" si="24"/>
        <v>61</v>
      </c>
      <c r="I358" s="9">
        <f t="shared" si="22"/>
        <v>6</v>
      </c>
    </row>
    <row r="359" spans="1:9" ht="41.45" customHeight="1" x14ac:dyDescent="0.25">
      <c r="A359" s="18">
        <v>371</v>
      </c>
      <c r="B359" s="18" t="s">
        <v>2015</v>
      </c>
      <c r="C359" s="18" t="s">
        <v>7</v>
      </c>
      <c r="D359" s="18" t="s">
        <v>4148</v>
      </c>
      <c r="E359" s="18" t="s">
        <v>127</v>
      </c>
      <c r="F359" s="18" t="s">
        <v>128</v>
      </c>
      <c r="G359" s="19">
        <f t="shared" si="23"/>
        <v>0.31</v>
      </c>
      <c r="H359" s="9">
        <f t="shared" si="24"/>
        <v>62</v>
      </c>
      <c r="I359" s="9">
        <f t="shared" si="22"/>
        <v>6</v>
      </c>
    </row>
    <row r="360" spans="1:9" ht="41.45" customHeight="1" x14ac:dyDescent="0.25">
      <c r="A360" s="18">
        <v>372</v>
      </c>
      <c r="B360" s="18" t="s">
        <v>4149</v>
      </c>
      <c r="C360" s="18" t="s">
        <v>7</v>
      </c>
      <c r="D360" s="18" t="s">
        <v>4148</v>
      </c>
      <c r="E360" s="18" t="s">
        <v>127</v>
      </c>
      <c r="F360" s="18" t="s">
        <v>128</v>
      </c>
      <c r="G360" s="19">
        <f t="shared" si="23"/>
        <v>0.31</v>
      </c>
      <c r="H360" s="9">
        <f t="shared" si="24"/>
        <v>63</v>
      </c>
      <c r="I360" s="9">
        <f t="shared" si="22"/>
        <v>6</v>
      </c>
    </row>
    <row r="361" spans="1:9" ht="41.45" customHeight="1" x14ac:dyDescent="0.25">
      <c r="A361" s="18">
        <v>374</v>
      </c>
      <c r="B361" s="18" t="s">
        <v>4150</v>
      </c>
      <c r="C361" s="18" t="s">
        <v>7</v>
      </c>
      <c r="D361" s="18" t="s">
        <v>4151</v>
      </c>
      <c r="E361" s="18" t="s">
        <v>127</v>
      </c>
      <c r="F361" s="18" t="s">
        <v>128</v>
      </c>
      <c r="G361" s="19">
        <f t="shared" si="23"/>
        <v>0.32</v>
      </c>
      <c r="H361" s="9">
        <f t="shared" si="24"/>
        <v>64</v>
      </c>
      <c r="I361" s="9">
        <f t="shared" si="22"/>
        <v>6</v>
      </c>
    </row>
    <row r="362" spans="1:9" ht="41.45" customHeight="1" x14ac:dyDescent="0.25">
      <c r="A362" s="18">
        <v>375</v>
      </c>
      <c r="B362" s="18" t="s">
        <v>2905</v>
      </c>
      <c r="C362" s="18" t="s">
        <v>7</v>
      </c>
      <c r="D362" s="18" t="s">
        <v>4152</v>
      </c>
      <c r="E362" s="18" t="s">
        <v>127</v>
      </c>
      <c r="F362" s="18" t="s">
        <v>128</v>
      </c>
      <c r="G362" s="19">
        <f t="shared" si="23"/>
        <v>0.32</v>
      </c>
      <c r="H362" s="9">
        <f t="shared" si="24"/>
        <v>65</v>
      </c>
      <c r="I362" s="9">
        <f t="shared" ref="I362:I425" si="25">IF(H362&lt;COUNTIF(E:E,"Q2")*0.31,6,IF(H362&gt;COUNTIF(E:E,"q2")*0.69,5,5.5))</f>
        <v>6</v>
      </c>
    </row>
    <row r="363" spans="1:9" ht="41.45" customHeight="1" x14ac:dyDescent="0.25">
      <c r="A363" s="18">
        <v>376</v>
      </c>
      <c r="B363" s="18" t="s">
        <v>4153</v>
      </c>
      <c r="C363" s="18" t="s">
        <v>7</v>
      </c>
      <c r="D363" s="18" t="s">
        <v>4154</v>
      </c>
      <c r="E363" s="18" t="s">
        <v>127</v>
      </c>
      <c r="F363" s="18" t="s">
        <v>128</v>
      </c>
      <c r="G363" s="19">
        <f t="shared" si="23"/>
        <v>0.32</v>
      </c>
      <c r="H363" s="9">
        <f t="shared" si="24"/>
        <v>66</v>
      </c>
      <c r="I363" s="9">
        <f t="shared" si="25"/>
        <v>6</v>
      </c>
    </row>
    <row r="364" spans="1:9" ht="41.45" customHeight="1" x14ac:dyDescent="0.25">
      <c r="A364" s="18">
        <v>377</v>
      </c>
      <c r="B364" s="18" t="s">
        <v>1055</v>
      </c>
      <c r="C364" s="18" t="s">
        <v>7</v>
      </c>
      <c r="D364" s="18" t="s">
        <v>4155</v>
      </c>
      <c r="E364" s="18" t="s">
        <v>127</v>
      </c>
      <c r="F364" s="18" t="s">
        <v>128</v>
      </c>
      <c r="G364" s="19">
        <f t="shared" si="23"/>
        <v>0.32</v>
      </c>
      <c r="H364" s="9">
        <f t="shared" si="24"/>
        <v>67</v>
      </c>
      <c r="I364" s="9">
        <f t="shared" si="25"/>
        <v>6</v>
      </c>
    </row>
    <row r="365" spans="1:9" ht="41.45" customHeight="1" x14ac:dyDescent="0.25">
      <c r="A365" s="18">
        <v>378</v>
      </c>
      <c r="B365" s="18" t="s">
        <v>4156</v>
      </c>
      <c r="C365" s="18" t="s">
        <v>7</v>
      </c>
      <c r="D365" s="18" t="s">
        <v>4155</v>
      </c>
      <c r="E365" s="18" t="s">
        <v>127</v>
      </c>
      <c r="F365" s="18" t="s">
        <v>128</v>
      </c>
      <c r="G365" s="19">
        <f t="shared" si="23"/>
        <v>0.32</v>
      </c>
      <c r="H365" s="9">
        <f t="shared" si="24"/>
        <v>68</v>
      </c>
      <c r="I365" s="9">
        <f t="shared" si="25"/>
        <v>6</v>
      </c>
    </row>
    <row r="366" spans="1:9" ht="41.45" customHeight="1" x14ac:dyDescent="0.25">
      <c r="A366" s="18">
        <v>379</v>
      </c>
      <c r="B366" s="18" t="s">
        <v>4157</v>
      </c>
      <c r="C366" s="18" t="s">
        <v>7</v>
      </c>
      <c r="D366" s="18" t="s">
        <v>4158</v>
      </c>
      <c r="E366" s="18" t="s">
        <v>127</v>
      </c>
      <c r="F366" s="18" t="s">
        <v>128</v>
      </c>
      <c r="G366" s="19">
        <f t="shared" si="23"/>
        <v>0.32</v>
      </c>
      <c r="H366" s="9">
        <f t="shared" si="24"/>
        <v>69</v>
      </c>
      <c r="I366" s="9">
        <f t="shared" si="25"/>
        <v>6</v>
      </c>
    </row>
    <row r="367" spans="1:9" ht="41.45" customHeight="1" x14ac:dyDescent="0.25">
      <c r="A367" s="18">
        <v>380</v>
      </c>
      <c r="B367" s="18" t="s">
        <v>4159</v>
      </c>
      <c r="C367" s="18" t="s">
        <v>7</v>
      </c>
      <c r="D367" s="18" t="s">
        <v>4158</v>
      </c>
      <c r="E367" s="18" t="s">
        <v>127</v>
      </c>
      <c r="F367" s="18" t="s">
        <v>128</v>
      </c>
      <c r="G367" s="19">
        <f t="shared" si="23"/>
        <v>0.32</v>
      </c>
      <c r="H367" s="9">
        <f t="shared" si="24"/>
        <v>70</v>
      </c>
      <c r="I367" s="9">
        <f t="shared" si="25"/>
        <v>6</v>
      </c>
    </row>
    <row r="368" spans="1:9" ht="41.45" customHeight="1" x14ac:dyDescent="0.25">
      <c r="A368" s="18">
        <v>381</v>
      </c>
      <c r="B368" s="18" t="s">
        <v>2028</v>
      </c>
      <c r="C368" s="18" t="s">
        <v>7</v>
      </c>
      <c r="D368" s="18" t="s">
        <v>4160</v>
      </c>
      <c r="E368" s="18" t="s">
        <v>127</v>
      </c>
      <c r="F368" s="18" t="s">
        <v>128</v>
      </c>
      <c r="G368" s="19">
        <f t="shared" si="23"/>
        <v>0.32</v>
      </c>
      <c r="H368" s="9">
        <f t="shared" si="24"/>
        <v>71</v>
      </c>
      <c r="I368" s="9">
        <f t="shared" si="25"/>
        <v>6</v>
      </c>
    </row>
    <row r="369" spans="1:9" ht="41.45" customHeight="1" x14ac:dyDescent="0.25">
      <c r="A369" s="18">
        <v>382</v>
      </c>
      <c r="B369" s="18" t="s">
        <v>2909</v>
      </c>
      <c r="C369" s="18" t="s">
        <v>7</v>
      </c>
      <c r="D369" s="18" t="s">
        <v>4160</v>
      </c>
      <c r="E369" s="18" t="s">
        <v>127</v>
      </c>
      <c r="F369" s="18" t="s">
        <v>128</v>
      </c>
      <c r="G369" s="19">
        <f t="shared" si="23"/>
        <v>0.32</v>
      </c>
      <c r="H369" s="9">
        <f t="shared" si="24"/>
        <v>72</v>
      </c>
      <c r="I369" s="9">
        <f t="shared" si="25"/>
        <v>6</v>
      </c>
    </row>
    <row r="370" spans="1:9" ht="41.45" customHeight="1" x14ac:dyDescent="0.25">
      <c r="A370" s="18">
        <v>383</v>
      </c>
      <c r="B370" s="18" t="s">
        <v>4161</v>
      </c>
      <c r="C370" s="18" t="s">
        <v>7</v>
      </c>
      <c r="D370" s="18" t="s">
        <v>4162</v>
      </c>
      <c r="E370" s="18" t="s">
        <v>127</v>
      </c>
      <c r="F370" s="18" t="s">
        <v>128</v>
      </c>
      <c r="G370" s="19">
        <f t="shared" si="23"/>
        <v>0.32</v>
      </c>
      <c r="H370" s="9">
        <f t="shared" si="24"/>
        <v>73</v>
      </c>
      <c r="I370" s="9">
        <f t="shared" si="25"/>
        <v>6</v>
      </c>
    </row>
    <row r="371" spans="1:9" ht="41.45" customHeight="1" x14ac:dyDescent="0.25">
      <c r="A371" s="18">
        <v>384</v>
      </c>
      <c r="B371" s="18" t="s">
        <v>4163</v>
      </c>
      <c r="C371" s="18" t="s">
        <v>7</v>
      </c>
      <c r="D371" s="18" t="s">
        <v>4162</v>
      </c>
      <c r="E371" s="18" t="s">
        <v>127</v>
      </c>
      <c r="F371" s="18" t="s">
        <v>128</v>
      </c>
      <c r="G371" s="19">
        <f t="shared" si="23"/>
        <v>0.32</v>
      </c>
      <c r="H371" s="9">
        <f t="shared" si="24"/>
        <v>74</v>
      </c>
      <c r="I371" s="9">
        <f t="shared" si="25"/>
        <v>6</v>
      </c>
    </row>
    <row r="372" spans="1:9" ht="41.45" customHeight="1" x14ac:dyDescent="0.25">
      <c r="A372" s="18">
        <v>385</v>
      </c>
      <c r="B372" s="18" t="s">
        <v>2033</v>
      </c>
      <c r="C372" s="18" t="s">
        <v>7</v>
      </c>
      <c r="D372" s="18" t="s">
        <v>4164</v>
      </c>
      <c r="E372" s="18" t="s">
        <v>127</v>
      </c>
      <c r="F372" s="18" t="s">
        <v>128</v>
      </c>
      <c r="G372" s="19">
        <f t="shared" si="23"/>
        <v>0.33</v>
      </c>
      <c r="H372" s="9">
        <f t="shared" si="24"/>
        <v>75</v>
      </c>
      <c r="I372" s="9">
        <f t="shared" si="25"/>
        <v>6</v>
      </c>
    </row>
    <row r="373" spans="1:9" ht="41.45" customHeight="1" x14ac:dyDescent="0.25">
      <c r="A373" s="18">
        <v>386</v>
      </c>
      <c r="B373" s="18" t="s">
        <v>4165</v>
      </c>
      <c r="C373" s="18" t="s">
        <v>7</v>
      </c>
      <c r="D373" s="18" t="s">
        <v>4166</v>
      </c>
      <c r="E373" s="18" t="s">
        <v>127</v>
      </c>
      <c r="F373" s="18" t="s">
        <v>128</v>
      </c>
      <c r="G373" s="19">
        <f t="shared" si="23"/>
        <v>0.33</v>
      </c>
      <c r="H373" s="9">
        <f t="shared" si="24"/>
        <v>76</v>
      </c>
      <c r="I373" s="9">
        <f t="shared" si="25"/>
        <v>6</v>
      </c>
    </row>
    <row r="374" spans="1:9" ht="41.45" customHeight="1" x14ac:dyDescent="0.25">
      <c r="A374" s="18">
        <v>387</v>
      </c>
      <c r="B374" s="18" t="s">
        <v>4167</v>
      </c>
      <c r="C374" s="18" t="s">
        <v>7</v>
      </c>
      <c r="D374" s="18" t="s">
        <v>4168</v>
      </c>
      <c r="E374" s="18" t="s">
        <v>127</v>
      </c>
      <c r="F374" s="18" t="s">
        <v>128</v>
      </c>
      <c r="G374" s="19">
        <f t="shared" si="23"/>
        <v>0.33</v>
      </c>
      <c r="H374" s="9">
        <f t="shared" si="24"/>
        <v>77</v>
      </c>
      <c r="I374" s="9">
        <f t="shared" si="25"/>
        <v>6</v>
      </c>
    </row>
    <row r="375" spans="1:9" ht="41.45" customHeight="1" x14ac:dyDescent="0.25">
      <c r="A375" s="18">
        <v>388</v>
      </c>
      <c r="B375" s="18" t="s">
        <v>4169</v>
      </c>
      <c r="C375" s="18" t="s">
        <v>7</v>
      </c>
      <c r="D375" s="18" t="s">
        <v>4168</v>
      </c>
      <c r="E375" s="18" t="s">
        <v>127</v>
      </c>
      <c r="F375" s="18" t="s">
        <v>128</v>
      </c>
      <c r="G375" s="19">
        <f t="shared" si="23"/>
        <v>0.33</v>
      </c>
      <c r="H375" s="9">
        <f t="shared" si="24"/>
        <v>78</v>
      </c>
      <c r="I375" s="9">
        <f t="shared" si="25"/>
        <v>6</v>
      </c>
    </row>
    <row r="376" spans="1:9" ht="41.45" customHeight="1" x14ac:dyDescent="0.25">
      <c r="A376" s="18">
        <v>389</v>
      </c>
      <c r="B376" s="18" t="s">
        <v>2917</v>
      </c>
      <c r="C376" s="18" t="s">
        <v>7</v>
      </c>
      <c r="D376" s="18" t="s">
        <v>4168</v>
      </c>
      <c r="E376" s="18" t="s">
        <v>127</v>
      </c>
      <c r="F376" s="18" t="s">
        <v>128</v>
      </c>
      <c r="G376" s="19">
        <f t="shared" si="23"/>
        <v>0.33</v>
      </c>
      <c r="H376" s="9">
        <f t="shared" si="24"/>
        <v>79</v>
      </c>
      <c r="I376" s="9">
        <f t="shared" si="25"/>
        <v>6</v>
      </c>
    </row>
    <row r="377" spans="1:9" ht="41.45" customHeight="1" x14ac:dyDescent="0.25">
      <c r="A377" s="18">
        <v>390</v>
      </c>
      <c r="B377" s="18" t="s">
        <v>4170</v>
      </c>
      <c r="C377" s="18" t="s">
        <v>7</v>
      </c>
      <c r="D377" s="18" t="s">
        <v>4171</v>
      </c>
      <c r="E377" s="18" t="s">
        <v>127</v>
      </c>
      <c r="F377" s="18" t="s">
        <v>128</v>
      </c>
      <c r="G377" s="19">
        <f t="shared" si="23"/>
        <v>0.33</v>
      </c>
      <c r="H377" s="9">
        <f t="shared" si="24"/>
        <v>80</v>
      </c>
      <c r="I377" s="9">
        <f t="shared" si="25"/>
        <v>6</v>
      </c>
    </row>
    <row r="378" spans="1:9" ht="41.45" customHeight="1" x14ac:dyDescent="0.25">
      <c r="A378" s="18">
        <v>391</v>
      </c>
      <c r="B378" s="18" t="s">
        <v>207</v>
      </c>
      <c r="C378" s="18" t="s">
        <v>7</v>
      </c>
      <c r="D378" s="18" t="s">
        <v>4172</v>
      </c>
      <c r="E378" s="18" t="s">
        <v>127</v>
      </c>
      <c r="F378" s="18" t="s">
        <v>128</v>
      </c>
      <c r="G378" s="19">
        <f t="shared" si="23"/>
        <v>0.33</v>
      </c>
      <c r="H378" s="9">
        <f t="shared" si="24"/>
        <v>81</v>
      </c>
      <c r="I378" s="9">
        <f t="shared" si="25"/>
        <v>6</v>
      </c>
    </row>
    <row r="379" spans="1:9" ht="41.45" customHeight="1" x14ac:dyDescent="0.25">
      <c r="A379" s="18">
        <v>393</v>
      </c>
      <c r="B379" s="18" t="s">
        <v>2038</v>
      </c>
      <c r="C379" s="18" t="s">
        <v>7</v>
      </c>
      <c r="D379" s="18" t="s">
        <v>4173</v>
      </c>
      <c r="E379" s="18" t="s">
        <v>127</v>
      </c>
      <c r="F379" s="18" t="s">
        <v>128</v>
      </c>
      <c r="G379" s="19">
        <f t="shared" si="23"/>
        <v>0.33</v>
      </c>
      <c r="H379" s="9">
        <f t="shared" si="24"/>
        <v>82</v>
      </c>
      <c r="I379" s="9">
        <f t="shared" si="25"/>
        <v>6</v>
      </c>
    </row>
    <row r="380" spans="1:9" ht="41.45" customHeight="1" x14ac:dyDescent="0.25">
      <c r="A380" s="18">
        <v>394</v>
      </c>
      <c r="B380" s="18" t="s">
        <v>2922</v>
      </c>
      <c r="C380" s="18" t="s">
        <v>7</v>
      </c>
      <c r="D380" s="18" t="s">
        <v>4173</v>
      </c>
      <c r="E380" s="18" t="s">
        <v>127</v>
      </c>
      <c r="F380" s="18" t="s">
        <v>128</v>
      </c>
      <c r="G380" s="19">
        <f t="shared" si="23"/>
        <v>0.33</v>
      </c>
      <c r="H380" s="9">
        <f t="shared" si="24"/>
        <v>83</v>
      </c>
      <c r="I380" s="9">
        <f t="shared" si="25"/>
        <v>6</v>
      </c>
    </row>
    <row r="381" spans="1:9" ht="41.45" customHeight="1" x14ac:dyDescent="0.25">
      <c r="A381" s="18">
        <v>395</v>
      </c>
      <c r="B381" s="18" t="s">
        <v>4174</v>
      </c>
      <c r="C381" s="18" t="s">
        <v>7</v>
      </c>
      <c r="D381" s="18" t="s">
        <v>4175</v>
      </c>
      <c r="E381" s="18" t="s">
        <v>127</v>
      </c>
      <c r="F381" s="18" t="s">
        <v>128</v>
      </c>
      <c r="G381" s="19">
        <f t="shared" si="23"/>
        <v>0.33</v>
      </c>
      <c r="H381" s="9">
        <f t="shared" si="24"/>
        <v>84</v>
      </c>
      <c r="I381" s="9">
        <f t="shared" si="25"/>
        <v>6</v>
      </c>
    </row>
    <row r="382" spans="1:9" ht="41.45" customHeight="1" x14ac:dyDescent="0.25">
      <c r="A382" s="18">
        <v>396</v>
      </c>
      <c r="B382" s="18" t="s">
        <v>2040</v>
      </c>
      <c r="C382" s="18" t="s">
        <v>7</v>
      </c>
      <c r="D382" s="18" t="s">
        <v>4176</v>
      </c>
      <c r="E382" s="18" t="s">
        <v>127</v>
      </c>
      <c r="F382" s="18" t="s">
        <v>128</v>
      </c>
      <c r="G382" s="19">
        <f t="shared" si="23"/>
        <v>0.33</v>
      </c>
      <c r="H382" s="9">
        <f t="shared" si="24"/>
        <v>85</v>
      </c>
      <c r="I382" s="9">
        <f t="shared" si="25"/>
        <v>6</v>
      </c>
    </row>
    <row r="383" spans="1:9" ht="41.45" customHeight="1" x14ac:dyDescent="0.25">
      <c r="A383" s="18">
        <v>397</v>
      </c>
      <c r="B383" s="18" t="s">
        <v>4177</v>
      </c>
      <c r="C383" s="18" t="s">
        <v>7</v>
      </c>
      <c r="D383" s="18" t="s">
        <v>4178</v>
      </c>
      <c r="E383" s="18" t="s">
        <v>127</v>
      </c>
      <c r="F383" s="18" t="s">
        <v>128</v>
      </c>
      <c r="G383" s="19">
        <f t="shared" si="23"/>
        <v>0.34</v>
      </c>
      <c r="H383" s="9">
        <f t="shared" si="24"/>
        <v>86</v>
      </c>
      <c r="I383" s="9">
        <f t="shared" si="25"/>
        <v>6</v>
      </c>
    </row>
    <row r="384" spans="1:9" ht="41.45" customHeight="1" x14ac:dyDescent="0.25">
      <c r="A384" s="18">
        <v>399</v>
      </c>
      <c r="B384" s="18" t="s">
        <v>4179</v>
      </c>
      <c r="C384" s="18" t="s">
        <v>7</v>
      </c>
      <c r="D384" s="18" t="s">
        <v>4178</v>
      </c>
      <c r="E384" s="18" t="s">
        <v>127</v>
      </c>
      <c r="F384" s="18" t="s">
        <v>128</v>
      </c>
      <c r="G384" s="19">
        <f t="shared" si="23"/>
        <v>0.34</v>
      </c>
      <c r="H384" s="9">
        <f t="shared" si="24"/>
        <v>87</v>
      </c>
      <c r="I384" s="9">
        <f t="shared" si="25"/>
        <v>6</v>
      </c>
    </row>
    <row r="385" spans="1:9" ht="41.45" customHeight="1" x14ac:dyDescent="0.25">
      <c r="A385" s="18">
        <v>400</v>
      </c>
      <c r="B385" s="18" t="s">
        <v>4180</v>
      </c>
      <c r="C385" s="18" t="s">
        <v>7</v>
      </c>
      <c r="D385" s="18" t="s">
        <v>4181</v>
      </c>
      <c r="E385" s="18" t="s">
        <v>127</v>
      </c>
      <c r="F385" s="18" t="s">
        <v>128</v>
      </c>
      <c r="G385" s="19">
        <f t="shared" si="23"/>
        <v>0.34</v>
      </c>
      <c r="H385" s="9">
        <f t="shared" si="24"/>
        <v>88</v>
      </c>
      <c r="I385" s="9">
        <f t="shared" si="25"/>
        <v>6</v>
      </c>
    </row>
    <row r="386" spans="1:9" ht="41.45" customHeight="1" x14ac:dyDescent="0.25">
      <c r="A386" s="18">
        <v>401</v>
      </c>
      <c r="B386" s="18" t="s">
        <v>1074</v>
      </c>
      <c r="C386" s="18" t="s">
        <v>7</v>
      </c>
      <c r="D386" s="18" t="s">
        <v>4182</v>
      </c>
      <c r="E386" s="18" t="s">
        <v>127</v>
      </c>
      <c r="F386" s="18" t="s">
        <v>128</v>
      </c>
      <c r="G386" s="19">
        <f t="shared" ref="G386:G449" si="26">PERCENTRANK(A:A,A386,2)</f>
        <v>0.34</v>
      </c>
      <c r="H386" s="9">
        <f t="shared" si="24"/>
        <v>89</v>
      </c>
      <c r="I386" s="9">
        <f t="shared" si="25"/>
        <v>6</v>
      </c>
    </row>
    <row r="387" spans="1:9" ht="41.45" customHeight="1" x14ac:dyDescent="0.25">
      <c r="A387" s="18">
        <v>402</v>
      </c>
      <c r="B387" s="18" t="s">
        <v>4183</v>
      </c>
      <c r="C387" s="18" t="s">
        <v>7</v>
      </c>
      <c r="D387" s="18" t="s">
        <v>4184</v>
      </c>
      <c r="E387" s="18" t="s">
        <v>127</v>
      </c>
      <c r="F387" s="18" t="s">
        <v>128</v>
      </c>
      <c r="G387" s="19">
        <f t="shared" si="26"/>
        <v>0.34</v>
      </c>
      <c r="H387" s="9">
        <f t="shared" ref="H387:H450" si="27">IF(F387=F386,H386+1,1)</f>
        <v>90</v>
      </c>
      <c r="I387" s="9">
        <f t="shared" si="25"/>
        <v>6</v>
      </c>
    </row>
    <row r="388" spans="1:9" ht="41.45" customHeight="1" x14ac:dyDescent="0.25">
      <c r="A388" s="18">
        <v>403</v>
      </c>
      <c r="B388" s="18" t="s">
        <v>1084</v>
      </c>
      <c r="C388" s="18" t="s">
        <v>7</v>
      </c>
      <c r="D388" s="18" t="s">
        <v>4185</v>
      </c>
      <c r="E388" s="18" t="s">
        <v>127</v>
      </c>
      <c r="F388" s="18" t="s">
        <v>128</v>
      </c>
      <c r="G388" s="19">
        <f t="shared" si="26"/>
        <v>0.34</v>
      </c>
      <c r="H388" s="9">
        <f t="shared" si="27"/>
        <v>91</v>
      </c>
      <c r="I388" s="9">
        <f t="shared" si="25"/>
        <v>6</v>
      </c>
    </row>
    <row r="389" spans="1:9" ht="41.45" customHeight="1" x14ac:dyDescent="0.25">
      <c r="A389" s="18">
        <v>404</v>
      </c>
      <c r="B389" s="18" t="s">
        <v>4186</v>
      </c>
      <c r="C389" s="18" t="s">
        <v>7</v>
      </c>
      <c r="D389" s="18" t="s">
        <v>4185</v>
      </c>
      <c r="E389" s="18" t="s">
        <v>127</v>
      </c>
      <c r="F389" s="18" t="s">
        <v>128</v>
      </c>
      <c r="G389" s="19">
        <f t="shared" si="26"/>
        <v>0.34</v>
      </c>
      <c r="H389" s="9">
        <f t="shared" si="27"/>
        <v>92</v>
      </c>
      <c r="I389" s="9">
        <f t="shared" si="25"/>
        <v>6</v>
      </c>
    </row>
    <row r="390" spans="1:9" ht="41.45" customHeight="1" x14ac:dyDescent="0.25">
      <c r="A390" s="18">
        <v>405</v>
      </c>
      <c r="B390" s="18" t="s">
        <v>2937</v>
      </c>
      <c r="C390" s="18" t="s">
        <v>7</v>
      </c>
      <c r="D390" s="18" t="s">
        <v>4187</v>
      </c>
      <c r="E390" s="18" t="s">
        <v>127</v>
      </c>
      <c r="F390" s="18" t="s">
        <v>128</v>
      </c>
      <c r="G390" s="19">
        <f t="shared" si="26"/>
        <v>0.34</v>
      </c>
      <c r="H390" s="9">
        <f t="shared" si="27"/>
        <v>93</v>
      </c>
      <c r="I390" s="9">
        <f t="shared" si="25"/>
        <v>6</v>
      </c>
    </row>
    <row r="391" spans="1:9" ht="41.45" customHeight="1" x14ac:dyDescent="0.25">
      <c r="A391" s="18">
        <v>407</v>
      </c>
      <c r="B391" s="18" t="s">
        <v>2942</v>
      </c>
      <c r="C391" s="18" t="s">
        <v>7</v>
      </c>
      <c r="D391" s="18" t="s">
        <v>4188</v>
      </c>
      <c r="E391" s="18" t="s">
        <v>127</v>
      </c>
      <c r="F391" s="18" t="s">
        <v>128</v>
      </c>
      <c r="G391" s="19">
        <f t="shared" si="26"/>
        <v>0.34</v>
      </c>
      <c r="H391" s="9">
        <f t="shared" si="27"/>
        <v>94</v>
      </c>
      <c r="I391" s="9">
        <f t="shared" si="25"/>
        <v>6</v>
      </c>
    </row>
    <row r="392" spans="1:9" ht="41.45" customHeight="1" x14ac:dyDescent="0.25">
      <c r="A392" s="18">
        <v>408</v>
      </c>
      <c r="B392" s="18" t="s">
        <v>4189</v>
      </c>
      <c r="C392" s="18" t="s">
        <v>7</v>
      </c>
      <c r="D392" s="18" t="s">
        <v>4190</v>
      </c>
      <c r="E392" s="18" t="s">
        <v>127</v>
      </c>
      <c r="F392" s="18" t="s">
        <v>128</v>
      </c>
      <c r="G392" s="19">
        <f t="shared" si="26"/>
        <v>0.34</v>
      </c>
      <c r="H392" s="9">
        <f t="shared" si="27"/>
        <v>95</v>
      </c>
      <c r="I392" s="9">
        <f t="shared" si="25"/>
        <v>6</v>
      </c>
    </row>
    <row r="393" spans="1:9" ht="41.45" customHeight="1" x14ac:dyDescent="0.25">
      <c r="A393" s="18">
        <v>409</v>
      </c>
      <c r="B393" s="18" t="s">
        <v>1091</v>
      </c>
      <c r="C393" s="18" t="s">
        <v>7</v>
      </c>
      <c r="D393" s="18" t="s">
        <v>4191</v>
      </c>
      <c r="E393" s="18" t="s">
        <v>127</v>
      </c>
      <c r="F393" s="18" t="s">
        <v>128</v>
      </c>
      <c r="G393" s="19">
        <f t="shared" si="26"/>
        <v>0.34</v>
      </c>
      <c r="H393" s="9">
        <f t="shared" si="27"/>
        <v>96</v>
      </c>
      <c r="I393" s="9">
        <f t="shared" si="25"/>
        <v>6</v>
      </c>
    </row>
    <row r="394" spans="1:9" ht="41.45" customHeight="1" x14ac:dyDescent="0.25">
      <c r="A394" s="18">
        <v>410</v>
      </c>
      <c r="B394" s="18" t="s">
        <v>4192</v>
      </c>
      <c r="C394" s="18" t="s">
        <v>7</v>
      </c>
      <c r="D394" s="18" t="s">
        <v>4191</v>
      </c>
      <c r="E394" s="18" t="s">
        <v>127</v>
      </c>
      <c r="F394" s="18" t="s">
        <v>128</v>
      </c>
      <c r="G394" s="19">
        <f t="shared" si="26"/>
        <v>0.35</v>
      </c>
      <c r="H394" s="9">
        <f t="shared" si="27"/>
        <v>97</v>
      </c>
      <c r="I394" s="9">
        <f t="shared" si="25"/>
        <v>6</v>
      </c>
    </row>
    <row r="395" spans="1:9" ht="41.45" customHeight="1" x14ac:dyDescent="0.25">
      <c r="A395" s="18">
        <v>411</v>
      </c>
      <c r="B395" s="18" t="s">
        <v>2949</v>
      </c>
      <c r="C395" s="18" t="s">
        <v>7</v>
      </c>
      <c r="D395" s="18" t="s">
        <v>4193</v>
      </c>
      <c r="E395" s="18" t="s">
        <v>127</v>
      </c>
      <c r="F395" s="18" t="s">
        <v>128</v>
      </c>
      <c r="G395" s="19">
        <f t="shared" si="26"/>
        <v>0.35</v>
      </c>
      <c r="H395" s="9">
        <f t="shared" si="27"/>
        <v>98</v>
      </c>
      <c r="I395" s="9">
        <f t="shared" si="25"/>
        <v>6</v>
      </c>
    </row>
    <row r="396" spans="1:9" ht="41.45" customHeight="1" x14ac:dyDescent="0.25">
      <c r="A396" s="18">
        <v>412</v>
      </c>
      <c r="B396" s="18" t="s">
        <v>4194</v>
      </c>
      <c r="C396" s="18" t="s">
        <v>7</v>
      </c>
      <c r="D396" s="18" t="s">
        <v>4193</v>
      </c>
      <c r="E396" s="18" t="s">
        <v>127</v>
      </c>
      <c r="F396" s="18" t="s">
        <v>128</v>
      </c>
      <c r="G396" s="19">
        <f t="shared" si="26"/>
        <v>0.35</v>
      </c>
      <c r="H396" s="9">
        <f t="shared" si="27"/>
        <v>99</v>
      </c>
      <c r="I396" s="9">
        <f t="shared" si="25"/>
        <v>6</v>
      </c>
    </row>
    <row r="397" spans="1:9" ht="41.45" customHeight="1" x14ac:dyDescent="0.25">
      <c r="A397" s="18">
        <v>413</v>
      </c>
      <c r="B397" s="18" t="s">
        <v>4195</v>
      </c>
      <c r="C397" s="18" t="s">
        <v>7</v>
      </c>
      <c r="D397" s="18" t="s">
        <v>4193</v>
      </c>
      <c r="E397" s="18" t="s">
        <v>127</v>
      </c>
      <c r="F397" s="18" t="s">
        <v>128</v>
      </c>
      <c r="G397" s="19">
        <f t="shared" si="26"/>
        <v>0.35</v>
      </c>
      <c r="H397" s="9">
        <f t="shared" si="27"/>
        <v>100</v>
      </c>
      <c r="I397" s="9">
        <f t="shared" si="25"/>
        <v>6</v>
      </c>
    </row>
    <row r="398" spans="1:9" ht="41.45" customHeight="1" x14ac:dyDescent="0.25">
      <c r="A398" s="18">
        <v>414</v>
      </c>
      <c r="B398" s="18" t="s">
        <v>4196</v>
      </c>
      <c r="C398" s="18" t="s">
        <v>7</v>
      </c>
      <c r="D398" s="18" t="s">
        <v>4197</v>
      </c>
      <c r="E398" s="18" t="s">
        <v>127</v>
      </c>
      <c r="F398" s="18" t="s">
        <v>128</v>
      </c>
      <c r="G398" s="19">
        <f t="shared" si="26"/>
        <v>0.35</v>
      </c>
      <c r="H398" s="9">
        <f t="shared" si="27"/>
        <v>101</v>
      </c>
      <c r="I398" s="9">
        <f t="shared" si="25"/>
        <v>6</v>
      </c>
    </row>
    <row r="399" spans="1:9" ht="41.45" customHeight="1" x14ac:dyDescent="0.25">
      <c r="A399" s="18">
        <v>415</v>
      </c>
      <c r="B399" s="18" t="s">
        <v>2954</v>
      </c>
      <c r="C399" s="18" t="s">
        <v>7</v>
      </c>
      <c r="D399" s="18" t="s">
        <v>4198</v>
      </c>
      <c r="E399" s="18" t="s">
        <v>127</v>
      </c>
      <c r="F399" s="18" t="s">
        <v>128</v>
      </c>
      <c r="G399" s="19">
        <f t="shared" si="26"/>
        <v>0.35</v>
      </c>
      <c r="H399" s="9">
        <f t="shared" si="27"/>
        <v>102</v>
      </c>
      <c r="I399" s="9">
        <f t="shared" si="25"/>
        <v>6</v>
      </c>
    </row>
    <row r="400" spans="1:9" ht="41.45" customHeight="1" x14ac:dyDescent="0.25">
      <c r="A400" s="18">
        <v>416</v>
      </c>
      <c r="B400" s="18" t="s">
        <v>4199</v>
      </c>
      <c r="C400" s="18" t="s">
        <v>7</v>
      </c>
      <c r="D400" s="18" t="s">
        <v>4198</v>
      </c>
      <c r="E400" s="18" t="s">
        <v>127</v>
      </c>
      <c r="F400" s="18" t="s">
        <v>128</v>
      </c>
      <c r="G400" s="19">
        <f t="shared" si="26"/>
        <v>0.35</v>
      </c>
      <c r="H400" s="9">
        <f t="shared" si="27"/>
        <v>103</v>
      </c>
      <c r="I400" s="9">
        <f t="shared" si="25"/>
        <v>6</v>
      </c>
    </row>
    <row r="401" spans="1:9" ht="41.45" customHeight="1" x14ac:dyDescent="0.25">
      <c r="A401" s="18">
        <v>417</v>
      </c>
      <c r="B401" s="18" t="s">
        <v>4200</v>
      </c>
      <c r="C401" s="18" t="s">
        <v>7</v>
      </c>
      <c r="D401" s="18" t="s">
        <v>4198</v>
      </c>
      <c r="E401" s="18" t="s">
        <v>127</v>
      </c>
      <c r="F401" s="18" t="s">
        <v>128</v>
      </c>
      <c r="G401" s="19">
        <f t="shared" si="26"/>
        <v>0.35</v>
      </c>
      <c r="H401" s="9">
        <f t="shared" si="27"/>
        <v>104</v>
      </c>
      <c r="I401" s="9">
        <f t="shared" si="25"/>
        <v>6</v>
      </c>
    </row>
    <row r="402" spans="1:9" ht="41.45" customHeight="1" x14ac:dyDescent="0.25">
      <c r="A402" s="18">
        <v>418</v>
      </c>
      <c r="B402" s="18" t="s">
        <v>4201</v>
      </c>
      <c r="C402" s="18" t="s">
        <v>7</v>
      </c>
      <c r="D402" s="18" t="s">
        <v>4202</v>
      </c>
      <c r="E402" s="18" t="s">
        <v>127</v>
      </c>
      <c r="F402" s="18" t="s">
        <v>128</v>
      </c>
      <c r="G402" s="19">
        <f t="shared" si="26"/>
        <v>0.35</v>
      </c>
      <c r="H402" s="9">
        <f t="shared" si="27"/>
        <v>105</v>
      </c>
      <c r="I402" s="9">
        <f t="shared" si="25"/>
        <v>6</v>
      </c>
    </row>
    <row r="403" spans="1:9" ht="41.45" customHeight="1" x14ac:dyDescent="0.25">
      <c r="A403" s="18">
        <v>419</v>
      </c>
      <c r="B403" s="18" t="s">
        <v>4203</v>
      </c>
      <c r="C403" s="18" t="s">
        <v>7</v>
      </c>
      <c r="D403" s="18" t="s">
        <v>4202</v>
      </c>
      <c r="E403" s="18" t="s">
        <v>127</v>
      </c>
      <c r="F403" s="18" t="s">
        <v>128</v>
      </c>
      <c r="G403" s="19">
        <f t="shared" si="26"/>
        <v>0.35</v>
      </c>
      <c r="H403" s="9">
        <f t="shared" si="27"/>
        <v>106</v>
      </c>
      <c r="I403" s="9">
        <f t="shared" si="25"/>
        <v>6</v>
      </c>
    </row>
    <row r="404" spans="1:9" ht="41.45" customHeight="1" x14ac:dyDescent="0.25">
      <c r="A404" s="18">
        <v>420</v>
      </c>
      <c r="B404" s="18" t="s">
        <v>4204</v>
      </c>
      <c r="C404" s="18" t="s">
        <v>7</v>
      </c>
      <c r="D404" s="18" t="s">
        <v>4202</v>
      </c>
      <c r="E404" s="18" t="s">
        <v>127</v>
      </c>
      <c r="F404" s="18" t="s">
        <v>128</v>
      </c>
      <c r="G404" s="19">
        <f t="shared" si="26"/>
        <v>0.35</v>
      </c>
      <c r="H404" s="9">
        <f t="shared" si="27"/>
        <v>107</v>
      </c>
      <c r="I404" s="9">
        <f t="shared" si="25"/>
        <v>6</v>
      </c>
    </row>
    <row r="405" spans="1:9" ht="41.45" customHeight="1" x14ac:dyDescent="0.25">
      <c r="A405" s="18">
        <v>421</v>
      </c>
      <c r="B405" s="18" t="s">
        <v>4205</v>
      </c>
      <c r="C405" s="18" t="s">
        <v>7</v>
      </c>
      <c r="D405" s="18" t="s">
        <v>4206</v>
      </c>
      <c r="E405" s="18" t="s">
        <v>127</v>
      </c>
      <c r="F405" s="18" t="s">
        <v>128</v>
      </c>
      <c r="G405" s="19">
        <f t="shared" si="26"/>
        <v>0.35</v>
      </c>
      <c r="H405" s="9">
        <f t="shared" si="27"/>
        <v>108</v>
      </c>
      <c r="I405" s="9">
        <f t="shared" si="25"/>
        <v>6</v>
      </c>
    </row>
    <row r="406" spans="1:9" ht="41.45" customHeight="1" x14ac:dyDescent="0.25">
      <c r="A406" s="18">
        <v>422</v>
      </c>
      <c r="B406" s="18" t="s">
        <v>2178</v>
      </c>
      <c r="C406" s="18" t="s">
        <v>7</v>
      </c>
      <c r="D406" s="18" t="s">
        <v>4207</v>
      </c>
      <c r="E406" s="18" t="s">
        <v>127</v>
      </c>
      <c r="F406" s="18" t="s">
        <v>128</v>
      </c>
      <c r="G406" s="19">
        <f t="shared" si="26"/>
        <v>0.36</v>
      </c>
      <c r="H406" s="9">
        <f t="shared" si="27"/>
        <v>109</v>
      </c>
      <c r="I406" s="9">
        <f t="shared" si="25"/>
        <v>6</v>
      </c>
    </row>
    <row r="407" spans="1:9" ht="41.45" customHeight="1" x14ac:dyDescent="0.25">
      <c r="A407" s="18">
        <v>423</v>
      </c>
      <c r="B407" s="18" t="s">
        <v>2180</v>
      </c>
      <c r="C407" s="18" t="s">
        <v>7</v>
      </c>
      <c r="D407" s="18" t="s">
        <v>4208</v>
      </c>
      <c r="E407" s="18" t="s">
        <v>127</v>
      </c>
      <c r="F407" s="18" t="s">
        <v>128</v>
      </c>
      <c r="G407" s="19">
        <f t="shared" si="26"/>
        <v>0.36</v>
      </c>
      <c r="H407" s="9">
        <f t="shared" si="27"/>
        <v>110</v>
      </c>
      <c r="I407" s="9">
        <f t="shared" si="25"/>
        <v>6</v>
      </c>
    </row>
    <row r="408" spans="1:9" ht="41.45" customHeight="1" x14ac:dyDescent="0.25">
      <c r="A408" s="18">
        <v>424</v>
      </c>
      <c r="B408" s="18" t="s">
        <v>4209</v>
      </c>
      <c r="C408" s="18" t="s">
        <v>7</v>
      </c>
      <c r="D408" s="18" t="s">
        <v>4208</v>
      </c>
      <c r="E408" s="18" t="s">
        <v>127</v>
      </c>
      <c r="F408" s="18" t="s">
        <v>128</v>
      </c>
      <c r="G408" s="19">
        <f t="shared" si="26"/>
        <v>0.36</v>
      </c>
      <c r="H408" s="9">
        <f t="shared" si="27"/>
        <v>111</v>
      </c>
      <c r="I408" s="9">
        <f t="shared" si="25"/>
        <v>6</v>
      </c>
    </row>
    <row r="409" spans="1:9" ht="41.45" customHeight="1" x14ac:dyDescent="0.25">
      <c r="A409" s="18">
        <v>426</v>
      </c>
      <c r="B409" s="18" t="s">
        <v>4210</v>
      </c>
      <c r="C409" s="18" t="s">
        <v>7</v>
      </c>
      <c r="D409" s="18" t="s">
        <v>4211</v>
      </c>
      <c r="E409" s="18" t="s">
        <v>127</v>
      </c>
      <c r="F409" s="18" t="s">
        <v>128</v>
      </c>
      <c r="G409" s="19">
        <f t="shared" si="26"/>
        <v>0.36</v>
      </c>
      <c r="H409" s="9">
        <f t="shared" si="27"/>
        <v>112</v>
      </c>
      <c r="I409" s="9">
        <f t="shared" si="25"/>
        <v>6</v>
      </c>
    </row>
    <row r="410" spans="1:9" ht="41.45" customHeight="1" x14ac:dyDescent="0.25">
      <c r="A410" s="18">
        <v>427</v>
      </c>
      <c r="B410" s="18" t="s">
        <v>4212</v>
      </c>
      <c r="C410" s="18" t="s">
        <v>7</v>
      </c>
      <c r="D410" s="18" t="s">
        <v>4213</v>
      </c>
      <c r="E410" s="18" t="s">
        <v>127</v>
      </c>
      <c r="F410" s="18" t="s">
        <v>128</v>
      </c>
      <c r="G410" s="19">
        <f t="shared" si="26"/>
        <v>0.36</v>
      </c>
      <c r="H410" s="9">
        <f t="shared" si="27"/>
        <v>113</v>
      </c>
      <c r="I410" s="9">
        <f t="shared" si="25"/>
        <v>6</v>
      </c>
    </row>
    <row r="411" spans="1:9" ht="41.45" customHeight="1" x14ac:dyDescent="0.25">
      <c r="A411" s="18">
        <v>428</v>
      </c>
      <c r="B411" s="18" t="s">
        <v>2958</v>
      </c>
      <c r="C411" s="18" t="s">
        <v>7</v>
      </c>
      <c r="D411" s="18" t="s">
        <v>4214</v>
      </c>
      <c r="E411" s="18" t="s">
        <v>127</v>
      </c>
      <c r="F411" s="18" t="s">
        <v>128</v>
      </c>
      <c r="G411" s="19">
        <f t="shared" si="26"/>
        <v>0.36</v>
      </c>
      <c r="H411" s="9">
        <f t="shared" si="27"/>
        <v>114</v>
      </c>
      <c r="I411" s="9">
        <f t="shared" si="25"/>
        <v>6</v>
      </c>
    </row>
    <row r="412" spans="1:9" ht="41.45" customHeight="1" x14ac:dyDescent="0.25">
      <c r="A412" s="18">
        <v>429</v>
      </c>
      <c r="B412" s="18" t="s">
        <v>2065</v>
      </c>
      <c r="C412" s="18" t="s">
        <v>7</v>
      </c>
      <c r="D412" s="18" t="s">
        <v>4214</v>
      </c>
      <c r="E412" s="18" t="s">
        <v>127</v>
      </c>
      <c r="F412" s="18" t="s">
        <v>128</v>
      </c>
      <c r="G412" s="19">
        <f t="shared" si="26"/>
        <v>0.36</v>
      </c>
      <c r="H412" s="9">
        <f t="shared" si="27"/>
        <v>115</v>
      </c>
      <c r="I412" s="9">
        <f t="shared" si="25"/>
        <v>6</v>
      </c>
    </row>
    <row r="413" spans="1:9" ht="41.45" customHeight="1" x14ac:dyDescent="0.25">
      <c r="A413" s="18">
        <v>430</v>
      </c>
      <c r="B413" s="18" t="s">
        <v>4215</v>
      </c>
      <c r="C413" s="18" t="s">
        <v>7</v>
      </c>
      <c r="D413" s="18" t="s">
        <v>4214</v>
      </c>
      <c r="E413" s="18" t="s">
        <v>127</v>
      </c>
      <c r="F413" s="18" t="s">
        <v>128</v>
      </c>
      <c r="G413" s="19">
        <f t="shared" si="26"/>
        <v>0.36</v>
      </c>
      <c r="H413" s="9">
        <f t="shared" si="27"/>
        <v>116</v>
      </c>
      <c r="I413" s="9">
        <f t="shared" si="25"/>
        <v>6</v>
      </c>
    </row>
    <row r="414" spans="1:9" ht="41.45" customHeight="1" x14ac:dyDescent="0.25">
      <c r="A414" s="18">
        <v>431</v>
      </c>
      <c r="B414" s="18" t="s">
        <v>4216</v>
      </c>
      <c r="C414" s="18" t="s">
        <v>7</v>
      </c>
      <c r="D414" s="18" t="s">
        <v>4217</v>
      </c>
      <c r="E414" s="18" t="s">
        <v>127</v>
      </c>
      <c r="F414" s="18" t="s">
        <v>128</v>
      </c>
      <c r="G414" s="19">
        <f t="shared" si="26"/>
        <v>0.36</v>
      </c>
      <c r="H414" s="9">
        <f t="shared" si="27"/>
        <v>117</v>
      </c>
      <c r="I414" s="9">
        <f t="shared" si="25"/>
        <v>6</v>
      </c>
    </row>
    <row r="415" spans="1:9" ht="41.45" customHeight="1" x14ac:dyDescent="0.25">
      <c r="A415" s="18">
        <v>432</v>
      </c>
      <c r="B415" s="18" t="s">
        <v>4218</v>
      </c>
      <c r="C415" s="18" t="s">
        <v>7</v>
      </c>
      <c r="D415" s="18" t="s">
        <v>4219</v>
      </c>
      <c r="E415" s="18" t="s">
        <v>127</v>
      </c>
      <c r="F415" s="18" t="s">
        <v>128</v>
      </c>
      <c r="G415" s="19">
        <f t="shared" si="26"/>
        <v>0.36</v>
      </c>
      <c r="H415" s="9">
        <f t="shared" si="27"/>
        <v>118</v>
      </c>
      <c r="I415" s="9">
        <f t="shared" si="25"/>
        <v>6</v>
      </c>
    </row>
    <row r="416" spans="1:9" ht="41.45" customHeight="1" x14ac:dyDescent="0.25">
      <c r="A416" s="18">
        <v>433</v>
      </c>
      <c r="B416" s="18" t="s">
        <v>2962</v>
      </c>
      <c r="C416" s="18" t="s">
        <v>7</v>
      </c>
      <c r="D416" s="18" t="s">
        <v>4220</v>
      </c>
      <c r="E416" s="18" t="s">
        <v>127</v>
      </c>
      <c r="F416" s="18" t="s">
        <v>128</v>
      </c>
      <c r="G416" s="19">
        <f t="shared" si="26"/>
        <v>0.36</v>
      </c>
      <c r="H416" s="9">
        <f t="shared" si="27"/>
        <v>119</v>
      </c>
      <c r="I416" s="9">
        <f t="shared" si="25"/>
        <v>6</v>
      </c>
    </row>
    <row r="417" spans="1:9" ht="41.45" customHeight="1" x14ac:dyDescent="0.25">
      <c r="A417" s="18">
        <v>434</v>
      </c>
      <c r="B417" s="18" t="s">
        <v>4221</v>
      </c>
      <c r="C417" s="18" t="s">
        <v>7</v>
      </c>
      <c r="D417" s="18" t="s">
        <v>4222</v>
      </c>
      <c r="E417" s="18" t="s">
        <v>127</v>
      </c>
      <c r="F417" s="18" t="s">
        <v>128</v>
      </c>
      <c r="G417" s="19">
        <f t="shared" si="26"/>
        <v>0.37</v>
      </c>
      <c r="H417" s="9">
        <f t="shared" si="27"/>
        <v>120</v>
      </c>
      <c r="I417" s="9">
        <f t="shared" si="25"/>
        <v>6</v>
      </c>
    </row>
    <row r="418" spans="1:9" ht="41.45" customHeight="1" x14ac:dyDescent="0.25">
      <c r="A418" s="18">
        <v>435</v>
      </c>
      <c r="B418" s="18" t="s">
        <v>4223</v>
      </c>
      <c r="C418" s="18" t="s">
        <v>7</v>
      </c>
      <c r="D418" s="18" t="s">
        <v>4222</v>
      </c>
      <c r="E418" s="18" t="s">
        <v>127</v>
      </c>
      <c r="F418" s="18" t="s">
        <v>128</v>
      </c>
      <c r="G418" s="19">
        <f t="shared" si="26"/>
        <v>0.37</v>
      </c>
      <c r="H418" s="9">
        <f t="shared" si="27"/>
        <v>121</v>
      </c>
      <c r="I418" s="9">
        <f t="shared" si="25"/>
        <v>6</v>
      </c>
    </row>
    <row r="419" spans="1:9" ht="41.45" customHeight="1" x14ac:dyDescent="0.25">
      <c r="A419" s="18">
        <v>436</v>
      </c>
      <c r="B419" s="18" t="s">
        <v>4224</v>
      </c>
      <c r="C419" s="18" t="s">
        <v>7</v>
      </c>
      <c r="D419" s="18" t="s">
        <v>4222</v>
      </c>
      <c r="E419" s="18" t="s">
        <v>127</v>
      </c>
      <c r="F419" s="18" t="s">
        <v>128</v>
      </c>
      <c r="G419" s="19">
        <f t="shared" si="26"/>
        <v>0.37</v>
      </c>
      <c r="H419" s="9">
        <f t="shared" si="27"/>
        <v>122</v>
      </c>
      <c r="I419" s="9">
        <f t="shared" si="25"/>
        <v>6</v>
      </c>
    </row>
    <row r="420" spans="1:9" ht="41.45" customHeight="1" x14ac:dyDescent="0.25">
      <c r="A420" s="18">
        <v>437</v>
      </c>
      <c r="B420" s="18" t="s">
        <v>4225</v>
      </c>
      <c r="C420" s="18" t="s">
        <v>7</v>
      </c>
      <c r="D420" s="18" t="s">
        <v>4226</v>
      </c>
      <c r="E420" s="18" t="s">
        <v>127</v>
      </c>
      <c r="F420" s="18" t="s">
        <v>128</v>
      </c>
      <c r="G420" s="19">
        <f t="shared" si="26"/>
        <v>0.37</v>
      </c>
      <c r="H420" s="9">
        <f t="shared" si="27"/>
        <v>123</v>
      </c>
      <c r="I420" s="9">
        <f t="shared" si="25"/>
        <v>6</v>
      </c>
    </row>
    <row r="421" spans="1:9" ht="41.45" customHeight="1" x14ac:dyDescent="0.25">
      <c r="A421" s="18">
        <v>438</v>
      </c>
      <c r="B421" s="18" t="s">
        <v>1109</v>
      </c>
      <c r="C421" s="18" t="s">
        <v>7</v>
      </c>
      <c r="D421" s="18" t="s">
        <v>4226</v>
      </c>
      <c r="E421" s="18" t="s">
        <v>127</v>
      </c>
      <c r="F421" s="18" t="s">
        <v>128</v>
      </c>
      <c r="G421" s="19">
        <f t="shared" si="26"/>
        <v>0.37</v>
      </c>
      <c r="H421" s="9">
        <f t="shared" si="27"/>
        <v>124</v>
      </c>
      <c r="I421" s="9">
        <f t="shared" si="25"/>
        <v>6</v>
      </c>
    </row>
    <row r="422" spans="1:9" ht="41.45" customHeight="1" x14ac:dyDescent="0.25">
      <c r="A422" s="18">
        <v>439</v>
      </c>
      <c r="B422" s="18" t="s">
        <v>1110</v>
      </c>
      <c r="C422" s="18" t="s">
        <v>7</v>
      </c>
      <c r="D422" s="18" t="s">
        <v>4227</v>
      </c>
      <c r="E422" s="18" t="s">
        <v>127</v>
      </c>
      <c r="F422" s="18" t="s">
        <v>128</v>
      </c>
      <c r="G422" s="19">
        <f t="shared" si="26"/>
        <v>0.37</v>
      </c>
      <c r="H422" s="9">
        <f t="shared" si="27"/>
        <v>125</v>
      </c>
      <c r="I422" s="9">
        <f t="shared" si="25"/>
        <v>5.5</v>
      </c>
    </row>
    <row r="423" spans="1:9" ht="41.45" customHeight="1" x14ac:dyDescent="0.25">
      <c r="A423" s="18">
        <v>440</v>
      </c>
      <c r="B423" s="18" t="s">
        <v>4228</v>
      </c>
      <c r="C423" s="18" t="s">
        <v>7</v>
      </c>
      <c r="D423" s="18" t="s">
        <v>4227</v>
      </c>
      <c r="E423" s="18" t="s">
        <v>127</v>
      </c>
      <c r="F423" s="18" t="s">
        <v>128</v>
      </c>
      <c r="G423" s="19">
        <f t="shared" si="26"/>
        <v>0.37</v>
      </c>
      <c r="H423" s="9">
        <f t="shared" si="27"/>
        <v>126</v>
      </c>
      <c r="I423" s="9">
        <f t="shared" si="25"/>
        <v>5.5</v>
      </c>
    </row>
    <row r="424" spans="1:9" ht="41.45" customHeight="1" x14ac:dyDescent="0.25">
      <c r="A424" s="18">
        <v>441</v>
      </c>
      <c r="B424" s="18" t="s">
        <v>4229</v>
      </c>
      <c r="C424" s="18" t="s">
        <v>7</v>
      </c>
      <c r="D424" s="18" t="s">
        <v>4230</v>
      </c>
      <c r="E424" s="18" t="s">
        <v>127</v>
      </c>
      <c r="F424" s="18" t="s">
        <v>128</v>
      </c>
      <c r="G424" s="19">
        <f t="shared" si="26"/>
        <v>0.37</v>
      </c>
      <c r="H424" s="9">
        <f t="shared" si="27"/>
        <v>127</v>
      </c>
      <c r="I424" s="9">
        <f t="shared" si="25"/>
        <v>5.5</v>
      </c>
    </row>
    <row r="425" spans="1:9" ht="41.45" customHeight="1" x14ac:dyDescent="0.25">
      <c r="A425" s="18">
        <v>442</v>
      </c>
      <c r="B425" s="18" t="s">
        <v>4231</v>
      </c>
      <c r="C425" s="18" t="s">
        <v>7</v>
      </c>
      <c r="D425" s="18" t="s">
        <v>4230</v>
      </c>
      <c r="E425" s="18" t="s">
        <v>127</v>
      </c>
      <c r="F425" s="18" t="s">
        <v>128</v>
      </c>
      <c r="G425" s="19">
        <f t="shared" si="26"/>
        <v>0.37</v>
      </c>
      <c r="H425" s="9">
        <f t="shared" si="27"/>
        <v>128</v>
      </c>
      <c r="I425" s="9">
        <f t="shared" si="25"/>
        <v>5.5</v>
      </c>
    </row>
    <row r="426" spans="1:9" ht="41.45" customHeight="1" x14ac:dyDescent="0.25">
      <c r="A426" s="18">
        <v>444</v>
      </c>
      <c r="B426" s="18" t="s">
        <v>1115</v>
      </c>
      <c r="C426" s="18" t="s">
        <v>7</v>
      </c>
      <c r="D426" s="18" t="s">
        <v>4232</v>
      </c>
      <c r="E426" s="18" t="s">
        <v>127</v>
      </c>
      <c r="F426" s="18" t="s">
        <v>128</v>
      </c>
      <c r="G426" s="19">
        <f t="shared" si="26"/>
        <v>0.37</v>
      </c>
      <c r="H426" s="9">
        <f t="shared" si="27"/>
        <v>129</v>
      </c>
      <c r="I426" s="9">
        <f t="shared" ref="I426:I489" si="28">IF(H426&lt;COUNTIF(E:E,"Q2")*0.31,6,IF(H426&gt;COUNTIF(E:E,"q2")*0.69,5,5.5))</f>
        <v>5.5</v>
      </c>
    </row>
    <row r="427" spans="1:9" ht="41.45" customHeight="1" x14ac:dyDescent="0.25">
      <c r="A427" s="18">
        <v>445</v>
      </c>
      <c r="B427" s="18" t="s">
        <v>2070</v>
      </c>
      <c r="C427" s="18" t="s">
        <v>7</v>
      </c>
      <c r="D427" s="18" t="s">
        <v>4232</v>
      </c>
      <c r="E427" s="18" t="s">
        <v>127</v>
      </c>
      <c r="F427" s="18" t="s">
        <v>128</v>
      </c>
      <c r="G427" s="19">
        <f t="shared" si="26"/>
        <v>0.37</v>
      </c>
      <c r="H427" s="9">
        <f t="shared" si="27"/>
        <v>130</v>
      </c>
      <c r="I427" s="9">
        <f t="shared" si="28"/>
        <v>5.5</v>
      </c>
    </row>
    <row r="428" spans="1:9" ht="41.45" customHeight="1" x14ac:dyDescent="0.25">
      <c r="A428" s="18">
        <v>446</v>
      </c>
      <c r="B428" s="18" t="s">
        <v>2187</v>
      </c>
      <c r="C428" s="18" t="s">
        <v>7</v>
      </c>
      <c r="D428" s="18" t="s">
        <v>4233</v>
      </c>
      <c r="E428" s="18" t="s">
        <v>127</v>
      </c>
      <c r="F428" s="18" t="s">
        <v>128</v>
      </c>
      <c r="G428" s="19">
        <f t="shared" si="26"/>
        <v>0.38</v>
      </c>
      <c r="H428" s="9">
        <f t="shared" si="27"/>
        <v>131</v>
      </c>
      <c r="I428" s="9">
        <f t="shared" si="28"/>
        <v>5.5</v>
      </c>
    </row>
    <row r="429" spans="1:9" ht="41.45" customHeight="1" x14ac:dyDescent="0.25">
      <c r="A429" s="18">
        <v>447</v>
      </c>
      <c r="B429" s="18" t="s">
        <v>4234</v>
      </c>
      <c r="C429" s="18" t="s">
        <v>7</v>
      </c>
      <c r="D429" s="18" t="s">
        <v>4235</v>
      </c>
      <c r="E429" s="18" t="s">
        <v>127</v>
      </c>
      <c r="F429" s="18" t="s">
        <v>128</v>
      </c>
      <c r="G429" s="19">
        <f t="shared" si="26"/>
        <v>0.38</v>
      </c>
      <c r="H429" s="9">
        <f t="shared" si="27"/>
        <v>132</v>
      </c>
      <c r="I429" s="9">
        <f t="shared" si="28"/>
        <v>5.5</v>
      </c>
    </row>
    <row r="430" spans="1:9" ht="41.45" customHeight="1" x14ac:dyDescent="0.25">
      <c r="A430" s="18">
        <v>449</v>
      </c>
      <c r="B430" s="18" t="s">
        <v>1120</v>
      </c>
      <c r="C430" s="18" t="s">
        <v>7</v>
      </c>
      <c r="D430" s="18" t="s">
        <v>4235</v>
      </c>
      <c r="E430" s="18" t="s">
        <v>127</v>
      </c>
      <c r="F430" s="18" t="s">
        <v>128</v>
      </c>
      <c r="G430" s="19">
        <f t="shared" si="26"/>
        <v>0.38</v>
      </c>
      <c r="H430" s="9">
        <f t="shared" si="27"/>
        <v>133</v>
      </c>
      <c r="I430" s="9">
        <f t="shared" si="28"/>
        <v>5.5</v>
      </c>
    </row>
    <row r="431" spans="1:9" ht="41.45" customHeight="1" x14ac:dyDescent="0.25">
      <c r="A431" s="18">
        <v>450</v>
      </c>
      <c r="B431" s="18" t="s">
        <v>4236</v>
      </c>
      <c r="C431" s="18" t="s">
        <v>7</v>
      </c>
      <c r="D431" s="18" t="s">
        <v>4237</v>
      </c>
      <c r="E431" s="18" t="s">
        <v>127</v>
      </c>
      <c r="F431" s="18" t="s">
        <v>128</v>
      </c>
      <c r="G431" s="19">
        <f t="shared" si="26"/>
        <v>0.38</v>
      </c>
      <c r="H431" s="9">
        <f t="shared" si="27"/>
        <v>134</v>
      </c>
      <c r="I431" s="9">
        <f t="shared" si="28"/>
        <v>5.5</v>
      </c>
    </row>
    <row r="432" spans="1:9" ht="41.45" customHeight="1" x14ac:dyDescent="0.25">
      <c r="A432" s="18">
        <v>451</v>
      </c>
      <c r="B432" s="18" t="s">
        <v>4238</v>
      </c>
      <c r="C432" s="18" t="s">
        <v>7</v>
      </c>
      <c r="D432" s="18" t="s">
        <v>4237</v>
      </c>
      <c r="E432" s="18" t="s">
        <v>127</v>
      </c>
      <c r="F432" s="18" t="s">
        <v>128</v>
      </c>
      <c r="G432" s="19">
        <f t="shared" si="26"/>
        <v>0.38</v>
      </c>
      <c r="H432" s="9">
        <f t="shared" si="27"/>
        <v>135</v>
      </c>
      <c r="I432" s="9">
        <f t="shared" si="28"/>
        <v>5.5</v>
      </c>
    </row>
    <row r="433" spans="1:9" ht="41.45" customHeight="1" x14ac:dyDescent="0.25">
      <c r="A433" s="18">
        <v>452</v>
      </c>
      <c r="B433" s="18" t="s">
        <v>4239</v>
      </c>
      <c r="C433" s="18" t="s">
        <v>7</v>
      </c>
      <c r="D433" s="18" t="s">
        <v>4240</v>
      </c>
      <c r="E433" s="18" t="s">
        <v>127</v>
      </c>
      <c r="F433" s="18" t="s">
        <v>128</v>
      </c>
      <c r="G433" s="19">
        <f t="shared" si="26"/>
        <v>0.38</v>
      </c>
      <c r="H433" s="9">
        <f t="shared" si="27"/>
        <v>136</v>
      </c>
      <c r="I433" s="9">
        <f t="shared" si="28"/>
        <v>5.5</v>
      </c>
    </row>
    <row r="434" spans="1:9" ht="41.45" customHeight="1" x14ac:dyDescent="0.25">
      <c r="A434" s="18">
        <v>453</v>
      </c>
      <c r="B434" s="18" t="s">
        <v>4241</v>
      </c>
      <c r="C434" s="18" t="s">
        <v>7</v>
      </c>
      <c r="D434" s="18" t="s">
        <v>4242</v>
      </c>
      <c r="E434" s="18" t="s">
        <v>127</v>
      </c>
      <c r="F434" s="18" t="s">
        <v>128</v>
      </c>
      <c r="G434" s="19">
        <f t="shared" si="26"/>
        <v>0.38</v>
      </c>
      <c r="H434" s="9">
        <f t="shared" si="27"/>
        <v>137</v>
      </c>
      <c r="I434" s="9">
        <f t="shared" si="28"/>
        <v>5.5</v>
      </c>
    </row>
    <row r="435" spans="1:9" ht="41.45" customHeight="1" x14ac:dyDescent="0.25">
      <c r="A435" s="18">
        <v>454</v>
      </c>
      <c r="B435" s="18" t="s">
        <v>2973</v>
      </c>
      <c r="C435" s="18" t="s">
        <v>7</v>
      </c>
      <c r="D435" s="18" t="s">
        <v>4242</v>
      </c>
      <c r="E435" s="18" t="s">
        <v>127</v>
      </c>
      <c r="F435" s="18" t="s">
        <v>128</v>
      </c>
      <c r="G435" s="19">
        <f t="shared" si="26"/>
        <v>0.38</v>
      </c>
      <c r="H435" s="9">
        <f t="shared" si="27"/>
        <v>138</v>
      </c>
      <c r="I435" s="9">
        <f t="shared" si="28"/>
        <v>5.5</v>
      </c>
    </row>
    <row r="436" spans="1:9" ht="41.45" customHeight="1" x14ac:dyDescent="0.25">
      <c r="A436" s="18">
        <v>455</v>
      </c>
      <c r="B436" s="18" t="s">
        <v>4243</v>
      </c>
      <c r="C436" s="18" t="s">
        <v>7</v>
      </c>
      <c r="D436" s="18" t="s">
        <v>4242</v>
      </c>
      <c r="E436" s="18" t="s">
        <v>127</v>
      </c>
      <c r="F436" s="18" t="s">
        <v>128</v>
      </c>
      <c r="G436" s="19">
        <f t="shared" si="26"/>
        <v>0.38</v>
      </c>
      <c r="H436" s="9">
        <f t="shared" si="27"/>
        <v>139</v>
      </c>
      <c r="I436" s="9">
        <f t="shared" si="28"/>
        <v>5.5</v>
      </c>
    </row>
    <row r="437" spans="1:9" ht="41.45" customHeight="1" x14ac:dyDescent="0.25">
      <c r="A437" s="18">
        <v>456</v>
      </c>
      <c r="B437" s="18" t="s">
        <v>4244</v>
      </c>
      <c r="C437" s="18" t="s">
        <v>7</v>
      </c>
      <c r="D437" s="18" t="s">
        <v>4245</v>
      </c>
      <c r="E437" s="18" t="s">
        <v>127</v>
      </c>
      <c r="F437" s="18" t="s">
        <v>128</v>
      </c>
      <c r="G437" s="19">
        <f t="shared" si="26"/>
        <v>0.38</v>
      </c>
      <c r="H437" s="9">
        <f t="shared" si="27"/>
        <v>140</v>
      </c>
      <c r="I437" s="9">
        <f t="shared" si="28"/>
        <v>5.5</v>
      </c>
    </row>
    <row r="438" spans="1:9" ht="41.45" customHeight="1" x14ac:dyDescent="0.25">
      <c r="A438" s="18">
        <v>457</v>
      </c>
      <c r="B438" s="18" t="s">
        <v>4246</v>
      </c>
      <c r="C438" s="18" t="s">
        <v>7</v>
      </c>
      <c r="D438" s="18" t="s">
        <v>4247</v>
      </c>
      <c r="E438" s="18" t="s">
        <v>127</v>
      </c>
      <c r="F438" s="18" t="s">
        <v>128</v>
      </c>
      <c r="G438" s="19">
        <f t="shared" si="26"/>
        <v>0.38</v>
      </c>
      <c r="H438" s="9">
        <f t="shared" si="27"/>
        <v>141</v>
      </c>
      <c r="I438" s="9">
        <f t="shared" si="28"/>
        <v>5.5</v>
      </c>
    </row>
    <row r="439" spans="1:9" ht="41.45" customHeight="1" x14ac:dyDescent="0.25">
      <c r="A439" s="18">
        <v>459</v>
      </c>
      <c r="B439" s="18" t="s">
        <v>4248</v>
      </c>
      <c r="C439" s="18" t="s">
        <v>7</v>
      </c>
      <c r="D439" s="18" t="s">
        <v>4249</v>
      </c>
      <c r="E439" s="18" t="s">
        <v>127</v>
      </c>
      <c r="F439" s="18" t="s">
        <v>128</v>
      </c>
      <c r="G439" s="19">
        <f t="shared" si="26"/>
        <v>0.39</v>
      </c>
      <c r="H439" s="9">
        <f t="shared" si="27"/>
        <v>142</v>
      </c>
      <c r="I439" s="9">
        <f t="shared" si="28"/>
        <v>5.5</v>
      </c>
    </row>
    <row r="440" spans="1:9" ht="41.45" customHeight="1" x14ac:dyDescent="0.25">
      <c r="A440" s="18">
        <v>460</v>
      </c>
      <c r="B440" s="18" t="s">
        <v>4250</v>
      </c>
      <c r="C440" s="18" t="s">
        <v>7</v>
      </c>
      <c r="D440" s="18" t="s">
        <v>4249</v>
      </c>
      <c r="E440" s="18" t="s">
        <v>127</v>
      </c>
      <c r="F440" s="18" t="s">
        <v>128</v>
      </c>
      <c r="G440" s="19">
        <f t="shared" si="26"/>
        <v>0.39</v>
      </c>
      <c r="H440" s="9">
        <f t="shared" si="27"/>
        <v>143</v>
      </c>
      <c r="I440" s="9">
        <f t="shared" si="28"/>
        <v>5.5</v>
      </c>
    </row>
    <row r="441" spans="1:9" ht="41.45" customHeight="1" x14ac:dyDescent="0.25">
      <c r="A441" s="18">
        <v>461</v>
      </c>
      <c r="B441" s="18" t="s">
        <v>4251</v>
      </c>
      <c r="C441" s="18" t="s">
        <v>7</v>
      </c>
      <c r="D441" s="18" t="s">
        <v>4252</v>
      </c>
      <c r="E441" s="18" t="s">
        <v>127</v>
      </c>
      <c r="F441" s="18" t="s">
        <v>128</v>
      </c>
      <c r="G441" s="19">
        <f t="shared" si="26"/>
        <v>0.39</v>
      </c>
      <c r="H441" s="9">
        <f t="shared" si="27"/>
        <v>144</v>
      </c>
      <c r="I441" s="9">
        <f t="shared" si="28"/>
        <v>5.5</v>
      </c>
    </row>
    <row r="442" spans="1:9" ht="41.45" customHeight="1" x14ac:dyDescent="0.25">
      <c r="A442" s="18">
        <v>462</v>
      </c>
      <c r="B442" s="18" t="s">
        <v>2191</v>
      </c>
      <c r="C442" s="18" t="s">
        <v>7</v>
      </c>
      <c r="D442" s="18" t="s">
        <v>4253</v>
      </c>
      <c r="E442" s="18" t="s">
        <v>127</v>
      </c>
      <c r="F442" s="18" t="s">
        <v>128</v>
      </c>
      <c r="G442" s="19">
        <f t="shared" si="26"/>
        <v>0.39</v>
      </c>
      <c r="H442" s="9">
        <f t="shared" si="27"/>
        <v>145</v>
      </c>
      <c r="I442" s="9">
        <f t="shared" si="28"/>
        <v>5.5</v>
      </c>
    </row>
    <row r="443" spans="1:9" ht="41.45" customHeight="1" x14ac:dyDescent="0.25">
      <c r="A443" s="18">
        <v>463</v>
      </c>
      <c r="B443" s="18" t="s">
        <v>4254</v>
      </c>
      <c r="C443" s="18" t="s">
        <v>7</v>
      </c>
      <c r="D443" s="18" t="s">
        <v>4253</v>
      </c>
      <c r="E443" s="18" t="s">
        <v>127</v>
      </c>
      <c r="F443" s="18" t="s">
        <v>128</v>
      </c>
      <c r="G443" s="19">
        <f t="shared" si="26"/>
        <v>0.39</v>
      </c>
      <c r="H443" s="9">
        <f t="shared" si="27"/>
        <v>146</v>
      </c>
      <c r="I443" s="9">
        <f t="shared" si="28"/>
        <v>5.5</v>
      </c>
    </row>
    <row r="444" spans="1:9" ht="41.45" customHeight="1" x14ac:dyDescent="0.25">
      <c r="A444" s="18">
        <v>464</v>
      </c>
      <c r="B444" s="18" t="s">
        <v>2977</v>
      </c>
      <c r="C444" s="18" t="s">
        <v>7</v>
      </c>
      <c r="D444" s="18" t="s">
        <v>4253</v>
      </c>
      <c r="E444" s="18" t="s">
        <v>127</v>
      </c>
      <c r="F444" s="18" t="s">
        <v>128</v>
      </c>
      <c r="G444" s="19">
        <f t="shared" si="26"/>
        <v>0.39</v>
      </c>
      <c r="H444" s="9">
        <f t="shared" si="27"/>
        <v>147</v>
      </c>
      <c r="I444" s="9">
        <f t="shared" si="28"/>
        <v>5.5</v>
      </c>
    </row>
    <row r="445" spans="1:9" ht="41.45" customHeight="1" x14ac:dyDescent="0.25">
      <c r="A445" s="18">
        <v>465</v>
      </c>
      <c r="B445" s="18" t="s">
        <v>4255</v>
      </c>
      <c r="C445" s="18" t="s">
        <v>7</v>
      </c>
      <c r="D445" s="18" t="s">
        <v>4256</v>
      </c>
      <c r="E445" s="18" t="s">
        <v>127</v>
      </c>
      <c r="F445" s="18" t="s">
        <v>128</v>
      </c>
      <c r="G445" s="19">
        <f t="shared" si="26"/>
        <v>0.39</v>
      </c>
      <c r="H445" s="9">
        <f t="shared" si="27"/>
        <v>148</v>
      </c>
      <c r="I445" s="9">
        <f t="shared" si="28"/>
        <v>5.5</v>
      </c>
    </row>
    <row r="446" spans="1:9" ht="41.45" customHeight="1" x14ac:dyDescent="0.25">
      <c r="A446" s="18">
        <v>466</v>
      </c>
      <c r="B446" s="18" t="s">
        <v>2979</v>
      </c>
      <c r="C446" s="18" t="s">
        <v>7</v>
      </c>
      <c r="D446" s="18" t="s">
        <v>4256</v>
      </c>
      <c r="E446" s="18" t="s">
        <v>127</v>
      </c>
      <c r="F446" s="18" t="s">
        <v>128</v>
      </c>
      <c r="G446" s="19">
        <f t="shared" si="26"/>
        <v>0.39</v>
      </c>
      <c r="H446" s="9">
        <f t="shared" si="27"/>
        <v>149</v>
      </c>
      <c r="I446" s="9">
        <f t="shared" si="28"/>
        <v>5.5</v>
      </c>
    </row>
    <row r="447" spans="1:9" ht="41.45" customHeight="1" x14ac:dyDescent="0.25">
      <c r="A447" s="18">
        <v>467</v>
      </c>
      <c r="B447" s="18" t="s">
        <v>4257</v>
      </c>
      <c r="C447" s="18" t="s">
        <v>7</v>
      </c>
      <c r="D447" s="18" t="s">
        <v>4258</v>
      </c>
      <c r="E447" s="18" t="s">
        <v>127</v>
      </c>
      <c r="F447" s="18" t="s">
        <v>128</v>
      </c>
      <c r="G447" s="19">
        <f t="shared" si="26"/>
        <v>0.39</v>
      </c>
      <c r="H447" s="9">
        <f t="shared" si="27"/>
        <v>150</v>
      </c>
      <c r="I447" s="9">
        <f t="shared" si="28"/>
        <v>5.5</v>
      </c>
    </row>
    <row r="448" spans="1:9" ht="41.45" customHeight="1" x14ac:dyDescent="0.25">
      <c r="A448" s="18">
        <v>468</v>
      </c>
      <c r="B448" s="18" t="s">
        <v>4259</v>
      </c>
      <c r="C448" s="18" t="s">
        <v>7</v>
      </c>
      <c r="D448" s="18" t="s">
        <v>4260</v>
      </c>
      <c r="E448" s="18" t="s">
        <v>127</v>
      </c>
      <c r="F448" s="18" t="s">
        <v>128</v>
      </c>
      <c r="G448" s="19">
        <f t="shared" si="26"/>
        <v>0.39</v>
      </c>
      <c r="H448" s="9">
        <f t="shared" si="27"/>
        <v>151</v>
      </c>
      <c r="I448" s="9">
        <f t="shared" si="28"/>
        <v>5.5</v>
      </c>
    </row>
    <row r="449" spans="1:9" ht="41.45" customHeight="1" x14ac:dyDescent="0.25">
      <c r="A449" s="18">
        <v>469</v>
      </c>
      <c r="B449" s="18" t="s">
        <v>4261</v>
      </c>
      <c r="C449" s="18" t="s">
        <v>7</v>
      </c>
      <c r="D449" s="18" t="s">
        <v>4262</v>
      </c>
      <c r="E449" s="18" t="s">
        <v>127</v>
      </c>
      <c r="F449" s="18" t="s">
        <v>128</v>
      </c>
      <c r="G449" s="19">
        <f t="shared" si="26"/>
        <v>0.39</v>
      </c>
      <c r="H449" s="9">
        <f t="shared" si="27"/>
        <v>152</v>
      </c>
      <c r="I449" s="9">
        <f t="shared" si="28"/>
        <v>5.5</v>
      </c>
    </row>
    <row r="450" spans="1:9" ht="41.45" customHeight="1" x14ac:dyDescent="0.25">
      <c r="A450" s="18">
        <v>470</v>
      </c>
      <c r="B450" s="18" t="s">
        <v>2981</v>
      </c>
      <c r="C450" s="18" t="s">
        <v>7</v>
      </c>
      <c r="D450" s="18" t="s">
        <v>4262</v>
      </c>
      <c r="E450" s="18" t="s">
        <v>127</v>
      </c>
      <c r="F450" s="18" t="s">
        <v>128</v>
      </c>
      <c r="G450" s="19">
        <f t="shared" ref="G450:G513" si="29">PERCENTRANK(A:A,A450,2)</f>
        <v>0.4</v>
      </c>
      <c r="H450" s="9">
        <f t="shared" si="27"/>
        <v>153</v>
      </c>
      <c r="I450" s="9">
        <f t="shared" si="28"/>
        <v>5.5</v>
      </c>
    </row>
    <row r="451" spans="1:9" ht="41.45" customHeight="1" x14ac:dyDescent="0.25">
      <c r="A451" s="18">
        <v>471</v>
      </c>
      <c r="B451" s="18" t="s">
        <v>4263</v>
      </c>
      <c r="C451" s="18" t="s">
        <v>7</v>
      </c>
      <c r="D451" s="18" t="s">
        <v>4264</v>
      </c>
      <c r="E451" s="18" t="s">
        <v>127</v>
      </c>
      <c r="F451" s="18" t="s">
        <v>128</v>
      </c>
      <c r="G451" s="19">
        <f t="shared" si="29"/>
        <v>0.4</v>
      </c>
      <c r="H451" s="9">
        <f t="shared" ref="H451:H514" si="30">IF(F451=F450,H450+1,1)</f>
        <v>154</v>
      </c>
      <c r="I451" s="9">
        <f t="shared" si="28"/>
        <v>5.5</v>
      </c>
    </row>
    <row r="452" spans="1:9" ht="41.45" customHeight="1" x14ac:dyDescent="0.25">
      <c r="A452" s="18">
        <v>472</v>
      </c>
      <c r="B452" s="18" t="s">
        <v>2987</v>
      </c>
      <c r="C452" s="18" t="s">
        <v>7</v>
      </c>
      <c r="D452" s="18" t="s">
        <v>4265</v>
      </c>
      <c r="E452" s="18" t="s">
        <v>127</v>
      </c>
      <c r="F452" s="18" t="s">
        <v>128</v>
      </c>
      <c r="G452" s="19">
        <f t="shared" si="29"/>
        <v>0.4</v>
      </c>
      <c r="H452" s="9">
        <f t="shared" si="30"/>
        <v>155</v>
      </c>
      <c r="I452" s="9">
        <f t="shared" si="28"/>
        <v>5.5</v>
      </c>
    </row>
    <row r="453" spans="1:9" ht="41.45" customHeight="1" x14ac:dyDescent="0.25">
      <c r="A453" s="18">
        <v>473</v>
      </c>
      <c r="B453" s="18" t="s">
        <v>4266</v>
      </c>
      <c r="C453" s="18" t="s">
        <v>7</v>
      </c>
      <c r="D453" s="18" t="s">
        <v>4265</v>
      </c>
      <c r="E453" s="18" t="s">
        <v>127</v>
      </c>
      <c r="F453" s="18" t="s">
        <v>128</v>
      </c>
      <c r="G453" s="19">
        <f t="shared" si="29"/>
        <v>0.4</v>
      </c>
      <c r="H453" s="9">
        <f t="shared" si="30"/>
        <v>156</v>
      </c>
      <c r="I453" s="9">
        <f t="shared" si="28"/>
        <v>5.5</v>
      </c>
    </row>
    <row r="454" spans="1:9" ht="41.45" customHeight="1" x14ac:dyDescent="0.25">
      <c r="A454" s="18">
        <v>474</v>
      </c>
      <c r="B454" s="18" t="s">
        <v>4267</v>
      </c>
      <c r="C454" s="18" t="s">
        <v>7</v>
      </c>
      <c r="D454" s="18" t="s">
        <v>4265</v>
      </c>
      <c r="E454" s="18" t="s">
        <v>127</v>
      </c>
      <c r="F454" s="18" t="s">
        <v>128</v>
      </c>
      <c r="G454" s="19">
        <f t="shared" si="29"/>
        <v>0.4</v>
      </c>
      <c r="H454" s="9">
        <f t="shared" si="30"/>
        <v>157</v>
      </c>
      <c r="I454" s="9">
        <f t="shared" si="28"/>
        <v>5.5</v>
      </c>
    </row>
    <row r="455" spans="1:9" ht="41.45" customHeight="1" x14ac:dyDescent="0.25">
      <c r="A455" s="18">
        <v>475</v>
      </c>
      <c r="B455" s="18" t="s">
        <v>4268</v>
      </c>
      <c r="C455" s="18" t="s">
        <v>7</v>
      </c>
      <c r="D455" s="18" t="s">
        <v>4269</v>
      </c>
      <c r="E455" s="18" t="s">
        <v>127</v>
      </c>
      <c r="F455" s="18" t="s">
        <v>128</v>
      </c>
      <c r="G455" s="19">
        <f t="shared" si="29"/>
        <v>0.4</v>
      </c>
      <c r="H455" s="9">
        <f t="shared" si="30"/>
        <v>158</v>
      </c>
      <c r="I455" s="9">
        <f t="shared" si="28"/>
        <v>5.5</v>
      </c>
    </row>
    <row r="456" spans="1:9" ht="41.45" customHeight="1" x14ac:dyDescent="0.25">
      <c r="A456" s="18">
        <v>476</v>
      </c>
      <c r="B456" s="18" t="s">
        <v>4270</v>
      </c>
      <c r="C456" s="18" t="s">
        <v>7</v>
      </c>
      <c r="D456" s="18" t="s">
        <v>4269</v>
      </c>
      <c r="E456" s="18" t="s">
        <v>127</v>
      </c>
      <c r="F456" s="18" t="s">
        <v>128</v>
      </c>
      <c r="G456" s="19">
        <f t="shared" si="29"/>
        <v>0.4</v>
      </c>
      <c r="H456" s="9">
        <f t="shared" si="30"/>
        <v>159</v>
      </c>
      <c r="I456" s="9">
        <f t="shared" si="28"/>
        <v>5.5</v>
      </c>
    </row>
    <row r="457" spans="1:9" ht="41.45" customHeight="1" x14ac:dyDescent="0.25">
      <c r="A457" s="18">
        <v>478</v>
      </c>
      <c r="B457" s="18" t="s">
        <v>4271</v>
      </c>
      <c r="C457" s="18" t="s">
        <v>7</v>
      </c>
      <c r="D457" s="18" t="s">
        <v>4272</v>
      </c>
      <c r="E457" s="18" t="s">
        <v>127</v>
      </c>
      <c r="F457" s="18" t="s">
        <v>128</v>
      </c>
      <c r="G457" s="19">
        <f t="shared" si="29"/>
        <v>0.4</v>
      </c>
      <c r="H457" s="9">
        <f t="shared" si="30"/>
        <v>160</v>
      </c>
      <c r="I457" s="9">
        <f t="shared" si="28"/>
        <v>5.5</v>
      </c>
    </row>
    <row r="458" spans="1:9" ht="41.45" customHeight="1" x14ac:dyDescent="0.25">
      <c r="A458" s="18">
        <v>479</v>
      </c>
      <c r="B458" s="18" t="s">
        <v>2086</v>
      </c>
      <c r="C458" s="18" t="s">
        <v>7</v>
      </c>
      <c r="D458" s="18" t="s">
        <v>4273</v>
      </c>
      <c r="E458" s="18" t="s">
        <v>127</v>
      </c>
      <c r="F458" s="18" t="s">
        <v>128</v>
      </c>
      <c r="G458" s="19">
        <f t="shared" si="29"/>
        <v>0.4</v>
      </c>
      <c r="H458" s="9">
        <f t="shared" si="30"/>
        <v>161</v>
      </c>
      <c r="I458" s="9">
        <f t="shared" si="28"/>
        <v>5.5</v>
      </c>
    </row>
    <row r="459" spans="1:9" ht="41.45" customHeight="1" x14ac:dyDescent="0.25">
      <c r="A459" s="18">
        <v>480</v>
      </c>
      <c r="B459" s="18" t="s">
        <v>4274</v>
      </c>
      <c r="C459" s="18" t="s">
        <v>7</v>
      </c>
      <c r="D459" s="18" t="s">
        <v>4275</v>
      </c>
      <c r="E459" s="18" t="s">
        <v>127</v>
      </c>
      <c r="F459" s="18" t="s">
        <v>128</v>
      </c>
      <c r="G459" s="19">
        <f t="shared" si="29"/>
        <v>0.4</v>
      </c>
      <c r="H459" s="9">
        <f t="shared" si="30"/>
        <v>162</v>
      </c>
      <c r="I459" s="9">
        <f t="shared" si="28"/>
        <v>5.5</v>
      </c>
    </row>
    <row r="460" spans="1:9" ht="41.45" customHeight="1" x14ac:dyDescent="0.25">
      <c r="A460" s="18">
        <v>481</v>
      </c>
      <c r="B460" s="18" t="s">
        <v>2089</v>
      </c>
      <c r="C460" s="18" t="s">
        <v>7</v>
      </c>
      <c r="D460" s="18" t="s">
        <v>4275</v>
      </c>
      <c r="E460" s="18" t="s">
        <v>127</v>
      </c>
      <c r="F460" s="18" t="s">
        <v>128</v>
      </c>
      <c r="G460" s="19">
        <f t="shared" si="29"/>
        <v>0.4</v>
      </c>
      <c r="H460" s="9">
        <f t="shared" si="30"/>
        <v>163</v>
      </c>
      <c r="I460" s="9">
        <f t="shared" si="28"/>
        <v>5.5</v>
      </c>
    </row>
    <row r="461" spans="1:9" ht="41.45" customHeight="1" x14ac:dyDescent="0.25">
      <c r="A461" s="18">
        <v>482</v>
      </c>
      <c r="B461" s="18" t="s">
        <v>4276</v>
      </c>
      <c r="C461" s="18" t="s">
        <v>7</v>
      </c>
      <c r="D461" s="18" t="s">
        <v>4275</v>
      </c>
      <c r="E461" s="18" t="s">
        <v>127</v>
      </c>
      <c r="F461" s="18" t="s">
        <v>128</v>
      </c>
      <c r="G461" s="19">
        <f t="shared" si="29"/>
        <v>0.4</v>
      </c>
      <c r="H461" s="9">
        <f t="shared" si="30"/>
        <v>164</v>
      </c>
      <c r="I461" s="9">
        <f t="shared" si="28"/>
        <v>5.5</v>
      </c>
    </row>
    <row r="462" spans="1:9" ht="41.45" customHeight="1" x14ac:dyDescent="0.25">
      <c r="A462" s="18">
        <v>483</v>
      </c>
      <c r="B462" s="18" t="s">
        <v>1148</v>
      </c>
      <c r="C462" s="18" t="s">
        <v>7</v>
      </c>
      <c r="D462" s="18" t="s">
        <v>4277</v>
      </c>
      <c r="E462" s="18" t="s">
        <v>127</v>
      </c>
      <c r="F462" s="18" t="s">
        <v>128</v>
      </c>
      <c r="G462" s="19">
        <f t="shared" si="29"/>
        <v>0.41</v>
      </c>
      <c r="H462" s="9">
        <f t="shared" si="30"/>
        <v>165</v>
      </c>
      <c r="I462" s="9">
        <f t="shared" si="28"/>
        <v>5.5</v>
      </c>
    </row>
    <row r="463" spans="1:9" ht="41.45" customHeight="1" x14ac:dyDescent="0.25">
      <c r="A463" s="18">
        <v>484</v>
      </c>
      <c r="B463" s="18" t="s">
        <v>4278</v>
      </c>
      <c r="C463" s="18" t="s">
        <v>7</v>
      </c>
      <c r="D463" s="18" t="s">
        <v>4277</v>
      </c>
      <c r="E463" s="18" t="s">
        <v>127</v>
      </c>
      <c r="F463" s="18" t="s">
        <v>128</v>
      </c>
      <c r="G463" s="19">
        <f t="shared" si="29"/>
        <v>0.41</v>
      </c>
      <c r="H463" s="9">
        <f t="shared" si="30"/>
        <v>166</v>
      </c>
      <c r="I463" s="9">
        <f t="shared" si="28"/>
        <v>5.5</v>
      </c>
    </row>
    <row r="464" spans="1:9" ht="41.45" customHeight="1" x14ac:dyDescent="0.25">
      <c r="A464" s="18">
        <v>485</v>
      </c>
      <c r="B464" s="18" t="s">
        <v>2999</v>
      </c>
      <c r="C464" s="18" t="s">
        <v>7</v>
      </c>
      <c r="D464" s="18" t="s">
        <v>4279</v>
      </c>
      <c r="E464" s="18" t="s">
        <v>127</v>
      </c>
      <c r="F464" s="18" t="s">
        <v>128</v>
      </c>
      <c r="G464" s="19">
        <f t="shared" si="29"/>
        <v>0.41</v>
      </c>
      <c r="H464" s="9">
        <f t="shared" si="30"/>
        <v>167</v>
      </c>
      <c r="I464" s="9">
        <f t="shared" si="28"/>
        <v>5.5</v>
      </c>
    </row>
    <row r="465" spans="1:9" ht="41.45" customHeight="1" x14ac:dyDescent="0.25">
      <c r="A465" s="18">
        <v>486</v>
      </c>
      <c r="B465" s="18" t="s">
        <v>1152</v>
      </c>
      <c r="C465" s="18" t="s">
        <v>7</v>
      </c>
      <c r="D465" s="18" t="s">
        <v>4280</v>
      </c>
      <c r="E465" s="18" t="s">
        <v>127</v>
      </c>
      <c r="F465" s="18" t="s">
        <v>128</v>
      </c>
      <c r="G465" s="19">
        <f t="shared" si="29"/>
        <v>0.41</v>
      </c>
      <c r="H465" s="9">
        <f t="shared" si="30"/>
        <v>168</v>
      </c>
      <c r="I465" s="9">
        <f t="shared" si="28"/>
        <v>5.5</v>
      </c>
    </row>
    <row r="466" spans="1:9" ht="41.45" customHeight="1" x14ac:dyDescent="0.25">
      <c r="A466" s="18">
        <v>487</v>
      </c>
      <c r="B466" s="18" t="s">
        <v>4281</v>
      </c>
      <c r="C466" s="18" t="s">
        <v>7</v>
      </c>
      <c r="D466" s="18" t="s">
        <v>4280</v>
      </c>
      <c r="E466" s="18" t="s">
        <v>127</v>
      </c>
      <c r="F466" s="18" t="s">
        <v>128</v>
      </c>
      <c r="G466" s="19">
        <f t="shared" si="29"/>
        <v>0.41</v>
      </c>
      <c r="H466" s="9">
        <f t="shared" si="30"/>
        <v>169</v>
      </c>
      <c r="I466" s="9">
        <f t="shared" si="28"/>
        <v>5.5</v>
      </c>
    </row>
    <row r="467" spans="1:9" ht="41.45" customHeight="1" x14ac:dyDescent="0.25">
      <c r="A467" s="18">
        <v>488</v>
      </c>
      <c r="B467" s="18" t="s">
        <v>1151</v>
      </c>
      <c r="C467" s="18" t="s">
        <v>7</v>
      </c>
      <c r="D467" s="18" t="s">
        <v>4280</v>
      </c>
      <c r="E467" s="18" t="s">
        <v>127</v>
      </c>
      <c r="F467" s="18" t="s">
        <v>128</v>
      </c>
      <c r="G467" s="19">
        <f t="shared" si="29"/>
        <v>0.41</v>
      </c>
      <c r="H467" s="9">
        <f t="shared" si="30"/>
        <v>170</v>
      </c>
      <c r="I467" s="9">
        <f t="shared" si="28"/>
        <v>5.5</v>
      </c>
    </row>
    <row r="468" spans="1:9" ht="41.45" customHeight="1" x14ac:dyDescent="0.25">
      <c r="A468" s="18">
        <v>489</v>
      </c>
      <c r="B468" s="18" t="s">
        <v>4282</v>
      </c>
      <c r="C468" s="18" t="s">
        <v>7</v>
      </c>
      <c r="D468" s="18" t="s">
        <v>4283</v>
      </c>
      <c r="E468" s="18" t="s">
        <v>127</v>
      </c>
      <c r="F468" s="18" t="s">
        <v>128</v>
      </c>
      <c r="G468" s="19">
        <f t="shared" si="29"/>
        <v>0.41</v>
      </c>
      <c r="H468" s="9">
        <f t="shared" si="30"/>
        <v>171</v>
      </c>
      <c r="I468" s="9">
        <f t="shared" si="28"/>
        <v>5.5</v>
      </c>
    </row>
    <row r="469" spans="1:9" ht="41.45" customHeight="1" x14ac:dyDescent="0.25">
      <c r="A469" s="18">
        <v>490</v>
      </c>
      <c r="B469" s="18" t="s">
        <v>4284</v>
      </c>
      <c r="C469" s="18" t="s">
        <v>7</v>
      </c>
      <c r="D469" s="18" t="s">
        <v>4285</v>
      </c>
      <c r="E469" s="18" t="s">
        <v>127</v>
      </c>
      <c r="F469" s="18" t="s">
        <v>128</v>
      </c>
      <c r="G469" s="19">
        <f t="shared" si="29"/>
        <v>0.41</v>
      </c>
      <c r="H469" s="9">
        <f t="shared" si="30"/>
        <v>172</v>
      </c>
      <c r="I469" s="9">
        <f t="shared" si="28"/>
        <v>5.5</v>
      </c>
    </row>
    <row r="470" spans="1:9" ht="41.45" customHeight="1" x14ac:dyDescent="0.25">
      <c r="A470" s="18">
        <v>491</v>
      </c>
      <c r="B470" s="18" t="s">
        <v>4286</v>
      </c>
      <c r="C470" s="18" t="s">
        <v>7</v>
      </c>
      <c r="D470" s="18" t="s">
        <v>4287</v>
      </c>
      <c r="E470" s="18" t="s">
        <v>127</v>
      </c>
      <c r="F470" s="18" t="s">
        <v>128</v>
      </c>
      <c r="G470" s="19">
        <f t="shared" si="29"/>
        <v>0.41</v>
      </c>
      <c r="H470" s="9">
        <f t="shared" si="30"/>
        <v>173</v>
      </c>
      <c r="I470" s="9">
        <f t="shared" si="28"/>
        <v>5.5</v>
      </c>
    </row>
    <row r="471" spans="1:9" ht="41.45" customHeight="1" x14ac:dyDescent="0.25">
      <c r="A471" s="18">
        <v>492</v>
      </c>
      <c r="B471" s="18" t="s">
        <v>3011</v>
      </c>
      <c r="C471" s="18" t="s">
        <v>7</v>
      </c>
      <c r="D471" s="18" t="s">
        <v>4287</v>
      </c>
      <c r="E471" s="18" t="s">
        <v>127</v>
      </c>
      <c r="F471" s="18" t="s">
        <v>128</v>
      </c>
      <c r="G471" s="19">
        <f t="shared" si="29"/>
        <v>0.41</v>
      </c>
      <c r="H471" s="9">
        <f t="shared" si="30"/>
        <v>174</v>
      </c>
      <c r="I471" s="9">
        <f t="shared" si="28"/>
        <v>5.5</v>
      </c>
    </row>
    <row r="472" spans="1:9" ht="41.45" customHeight="1" x14ac:dyDescent="0.25">
      <c r="A472" s="18">
        <v>493</v>
      </c>
      <c r="B472" s="18" t="s">
        <v>4288</v>
      </c>
      <c r="C472" s="18" t="s">
        <v>7</v>
      </c>
      <c r="D472" s="18" t="s">
        <v>4289</v>
      </c>
      <c r="E472" s="18" t="s">
        <v>127</v>
      </c>
      <c r="F472" s="18" t="s">
        <v>128</v>
      </c>
      <c r="G472" s="19">
        <f t="shared" si="29"/>
        <v>0.41</v>
      </c>
      <c r="H472" s="9">
        <f t="shared" si="30"/>
        <v>175</v>
      </c>
      <c r="I472" s="9">
        <f t="shared" si="28"/>
        <v>5.5</v>
      </c>
    </row>
    <row r="473" spans="1:9" ht="41.45" customHeight="1" x14ac:dyDescent="0.25">
      <c r="A473" s="18">
        <v>494</v>
      </c>
      <c r="B473" s="18" t="s">
        <v>4290</v>
      </c>
      <c r="C473" s="18" t="s">
        <v>7</v>
      </c>
      <c r="D473" s="18" t="s">
        <v>4289</v>
      </c>
      <c r="E473" s="18" t="s">
        <v>127</v>
      </c>
      <c r="F473" s="18" t="s">
        <v>128</v>
      </c>
      <c r="G473" s="19">
        <f t="shared" si="29"/>
        <v>0.42</v>
      </c>
      <c r="H473" s="9">
        <f t="shared" si="30"/>
        <v>176</v>
      </c>
      <c r="I473" s="9">
        <f t="shared" si="28"/>
        <v>5.5</v>
      </c>
    </row>
    <row r="474" spans="1:9" ht="41.45" customHeight="1" x14ac:dyDescent="0.25">
      <c r="A474" s="18">
        <v>495</v>
      </c>
      <c r="B474" s="18" t="s">
        <v>4291</v>
      </c>
      <c r="C474" s="18" t="s">
        <v>7</v>
      </c>
      <c r="D474" s="18" t="s">
        <v>4289</v>
      </c>
      <c r="E474" s="18" t="s">
        <v>127</v>
      </c>
      <c r="F474" s="18" t="s">
        <v>128</v>
      </c>
      <c r="G474" s="19">
        <f t="shared" si="29"/>
        <v>0.42</v>
      </c>
      <c r="H474" s="9">
        <f t="shared" si="30"/>
        <v>177</v>
      </c>
      <c r="I474" s="9">
        <f t="shared" si="28"/>
        <v>5.5</v>
      </c>
    </row>
    <row r="475" spans="1:9" ht="41.45" customHeight="1" x14ac:dyDescent="0.25">
      <c r="A475" s="18">
        <v>496</v>
      </c>
      <c r="B475" s="18" t="s">
        <v>4292</v>
      </c>
      <c r="C475" s="18" t="s">
        <v>7</v>
      </c>
      <c r="D475" s="18" t="s">
        <v>4293</v>
      </c>
      <c r="E475" s="18" t="s">
        <v>127</v>
      </c>
      <c r="F475" s="18" t="s">
        <v>128</v>
      </c>
      <c r="G475" s="19">
        <f t="shared" si="29"/>
        <v>0.42</v>
      </c>
      <c r="H475" s="9">
        <f t="shared" si="30"/>
        <v>178</v>
      </c>
      <c r="I475" s="9">
        <f t="shared" si="28"/>
        <v>5.5</v>
      </c>
    </row>
    <row r="476" spans="1:9" ht="41.45" customHeight="1" x14ac:dyDescent="0.25">
      <c r="A476" s="18">
        <v>497</v>
      </c>
      <c r="B476" s="18" t="s">
        <v>4294</v>
      </c>
      <c r="C476" s="18" t="s">
        <v>7</v>
      </c>
      <c r="D476" s="18" t="s">
        <v>4293</v>
      </c>
      <c r="E476" s="18" t="s">
        <v>127</v>
      </c>
      <c r="F476" s="18" t="s">
        <v>128</v>
      </c>
      <c r="G476" s="19">
        <f t="shared" si="29"/>
        <v>0.42</v>
      </c>
      <c r="H476" s="9">
        <f t="shared" si="30"/>
        <v>179</v>
      </c>
      <c r="I476" s="9">
        <f t="shared" si="28"/>
        <v>5.5</v>
      </c>
    </row>
    <row r="477" spans="1:9" ht="41.45" customHeight="1" x14ac:dyDescent="0.25">
      <c r="A477" s="18">
        <v>498</v>
      </c>
      <c r="B477" s="18" t="s">
        <v>4295</v>
      </c>
      <c r="C477" s="18" t="s">
        <v>7</v>
      </c>
      <c r="D477" s="18" t="s">
        <v>4296</v>
      </c>
      <c r="E477" s="18" t="s">
        <v>127</v>
      </c>
      <c r="F477" s="18" t="s">
        <v>128</v>
      </c>
      <c r="G477" s="19">
        <f t="shared" si="29"/>
        <v>0.42</v>
      </c>
      <c r="H477" s="9">
        <f t="shared" si="30"/>
        <v>180</v>
      </c>
      <c r="I477" s="9">
        <f t="shared" si="28"/>
        <v>5.5</v>
      </c>
    </row>
    <row r="478" spans="1:9" ht="41.45" customHeight="1" x14ac:dyDescent="0.25">
      <c r="A478" s="18">
        <v>499</v>
      </c>
      <c r="B478" s="18" t="s">
        <v>3019</v>
      </c>
      <c r="C478" s="18" t="s">
        <v>7</v>
      </c>
      <c r="D478" s="18" t="s">
        <v>4296</v>
      </c>
      <c r="E478" s="18" t="s">
        <v>127</v>
      </c>
      <c r="F478" s="18" t="s">
        <v>128</v>
      </c>
      <c r="G478" s="19">
        <f t="shared" si="29"/>
        <v>0.42</v>
      </c>
      <c r="H478" s="9">
        <f t="shared" si="30"/>
        <v>181</v>
      </c>
      <c r="I478" s="9">
        <f t="shared" si="28"/>
        <v>5.5</v>
      </c>
    </row>
    <row r="479" spans="1:9" ht="41.45" customHeight="1" x14ac:dyDescent="0.25">
      <c r="A479" s="18">
        <v>500</v>
      </c>
      <c r="B479" s="18" t="s">
        <v>4297</v>
      </c>
      <c r="C479" s="18" t="s">
        <v>7</v>
      </c>
      <c r="D479" s="18" t="s">
        <v>4298</v>
      </c>
      <c r="E479" s="18" t="s">
        <v>127</v>
      </c>
      <c r="F479" s="18" t="s">
        <v>128</v>
      </c>
      <c r="G479" s="19">
        <f t="shared" si="29"/>
        <v>0.42</v>
      </c>
      <c r="H479" s="9">
        <f t="shared" si="30"/>
        <v>182</v>
      </c>
      <c r="I479" s="9">
        <f t="shared" si="28"/>
        <v>5.5</v>
      </c>
    </row>
    <row r="480" spans="1:9" ht="41.45" customHeight="1" x14ac:dyDescent="0.25">
      <c r="A480" s="18">
        <v>501</v>
      </c>
      <c r="B480" s="18" t="s">
        <v>2097</v>
      </c>
      <c r="C480" s="18" t="s">
        <v>7</v>
      </c>
      <c r="D480" s="18" t="s">
        <v>4299</v>
      </c>
      <c r="E480" s="18" t="s">
        <v>127</v>
      </c>
      <c r="F480" s="18" t="s">
        <v>128</v>
      </c>
      <c r="G480" s="19">
        <f t="shared" si="29"/>
        <v>0.42</v>
      </c>
      <c r="H480" s="9">
        <f t="shared" si="30"/>
        <v>183</v>
      </c>
      <c r="I480" s="9">
        <f t="shared" si="28"/>
        <v>5.5</v>
      </c>
    </row>
    <row r="481" spans="1:9" ht="41.45" customHeight="1" x14ac:dyDescent="0.25">
      <c r="A481" s="18">
        <v>502</v>
      </c>
      <c r="B481" s="18" t="s">
        <v>4300</v>
      </c>
      <c r="C481" s="18" t="s">
        <v>7</v>
      </c>
      <c r="D481" s="18" t="s">
        <v>4299</v>
      </c>
      <c r="E481" s="18" t="s">
        <v>127</v>
      </c>
      <c r="F481" s="18" t="s">
        <v>128</v>
      </c>
      <c r="G481" s="19">
        <f t="shared" si="29"/>
        <v>0.42</v>
      </c>
      <c r="H481" s="9">
        <f t="shared" si="30"/>
        <v>184</v>
      </c>
      <c r="I481" s="9">
        <f t="shared" si="28"/>
        <v>5.5</v>
      </c>
    </row>
    <row r="482" spans="1:9" ht="41.45" customHeight="1" x14ac:dyDescent="0.25">
      <c r="A482" s="18">
        <v>503</v>
      </c>
      <c r="B482" s="18" t="s">
        <v>4301</v>
      </c>
      <c r="C482" s="18" t="s">
        <v>7</v>
      </c>
      <c r="D482" s="18" t="s">
        <v>4299</v>
      </c>
      <c r="E482" s="18" t="s">
        <v>127</v>
      </c>
      <c r="F482" s="18" t="s">
        <v>128</v>
      </c>
      <c r="G482" s="19">
        <f t="shared" si="29"/>
        <v>0.42</v>
      </c>
      <c r="H482" s="9">
        <f t="shared" si="30"/>
        <v>185</v>
      </c>
      <c r="I482" s="9">
        <f t="shared" si="28"/>
        <v>5.5</v>
      </c>
    </row>
    <row r="483" spans="1:9" ht="41.45" customHeight="1" x14ac:dyDescent="0.25">
      <c r="A483" s="18">
        <v>504</v>
      </c>
      <c r="B483" s="18" t="s">
        <v>3022</v>
      </c>
      <c r="C483" s="18" t="s">
        <v>7</v>
      </c>
      <c r="D483" s="18" t="s">
        <v>4302</v>
      </c>
      <c r="E483" s="18" t="s">
        <v>127</v>
      </c>
      <c r="F483" s="18" t="s">
        <v>128</v>
      </c>
      <c r="G483" s="19">
        <f t="shared" si="29"/>
        <v>0.42</v>
      </c>
      <c r="H483" s="9">
        <f t="shared" si="30"/>
        <v>186</v>
      </c>
      <c r="I483" s="9">
        <f t="shared" si="28"/>
        <v>5.5</v>
      </c>
    </row>
    <row r="484" spans="1:9" ht="41.45" customHeight="1" x14ac:dyDescent="0.25">
      <c r="A484" s="18">
        <v>505</v>
      </c>
      <c r="B484" s="18" t="s">
        <v>4303</v>
      </c>
      <c r="C484" s="18" t="s">
        <v>7</v>
      </c>
      <c r="D484" s="18" t="s">
        <v>4304</v>
      </c>
      <c r="E484" s="18" t="s">
        <v>127</v>
      </c>
      <c r="F484" s="18" t="s">
        <v>128</v>
      </c>
      <c r="G484" s="19">
        <f t="shared" si="29"/>
        <v>0.43</v>
      </c>
      <c r="H484" s="9">
        <f t="shared" si="30"/>
        <v>187</v>
      </c>
      <c r="I484" s="9">
        <f t="shared" si="28"/>
        <v>5.5</v>
      </c>
    </row>
    <row r="485" spans="1:9" ht="41.45" customHeight="1" x14ac:dyDescent="0.25">
      <c r="A485" s="18">
        <v>506</v>
      </c>
      <c r="B485" s="18" t="s">
        <v>4305</v>
      </c>
      <c r="C485" s="18" t="s">
        <v>7</v>
      </c>
      <c r="D485" s="18" t="s">
        <v>4304</v>
      </c>
      <c r="E485" s="18" t="s">
        <v>127</v>
      </c>
      <c r="F485" s="18" t="s">
        <v>128</v>
      </c>
      <c r="G485" s="19">
        <f t="shared" si="29"/>
        <v>0.43</v>
      </c>
      <c r="H485" s="9">
        <f t="shared" si="30"/>
        <v>188</v>
      </c>
      <c r="I485" s="9">
        <f t="shared" si="28"/>
        <v>5.5</v>
      </c>
    </row>
    <row r="486" spans="1:9" ht="41.45" customHeight="1" x14ac:dyDescent="0.25">
      <c r="A486" s="18">
        <v>507</v>
      </c>
      <c r="B486" s="18" t="s">
        <v>4306</v>
      </c>
      <c r="C486" s="18" t="s">
        <v>7</v>
      </c>
      <c r="D486" s="18" t="s">
        <v>4304</v>
      </c>
      <c r="E486" s="18" t="s">
        <v>127</v>
      </c>
      <c r="F486" s="18" t="s">
        <v>128</v>
      </c>
      <c r="G486" s="19">
        <f t="shared" si="29"/>
        <v>0.43</v>
      </c>
      <c r="H486" s="9">
        <f t="shared" si="30"/>
        <v>189</v>
      </c>
      <c r="I486" s="9">
        <f t="shared" si="28"/>
        <v>5.5</v>
      </c>
    </row>
    <row r="487" spans="1:9" ht="41.45" customHeight="1" x14ac:dyDescent="0.25">
      <c r="A487" s="18">
        <v>508</v>
      </c>
      <c r="B487" s="18" t="s">
        <v>4307</v>
      </c>
      <c r="C487" s="18" t="s">
        <v>7</v>
      </c>
      <c r="D487" s="18" t="s">
        <v>4308</v>
      </c>
      <c r="E487" s="18" t="s">
        <v>127</v>
      </c>
      <c r="F487" s="18" t="s">
        <v>128</v>
      </c>
      <c r="G487" s="19">
        <f t="shared" si="29"/>
        <v>0.43</v>
      </c>
      <c r="H487" s="9">
        <f t="shared" si="30"/>
        <v>190</v>
      </c>
      <c r="I487" s="9">
        <f t="shared" si="28"/>
        <v>5.5</v>
      </c>
    </row>
    <row r="488" spans="1:9" ht="41.45" customHeight="1" x14ac:dyDescent="0.25">
      <c r="A488" s="18">
        <v>509</v>
      </c>
      <c r="B488" s="18" t="s">
        <v>1180</v>
      </c>
      <c r="C488" s="18" t="s">
        <v>7</v>
      </c>
      <c r="D488" s="18" t="s">
        <v>4308</v>
      </c>
      <c r="E488" s="18" t="s">
        <v>127</v>
      </c>
      <c r="F488" s="18" t="s">
        <v>128</v>
      </c>
      <c r="G488" s="19">
        <f t="shared" si="29"/>
        <v>0.43</v>
      </c>
      <c r="H488" s="9">
        <f t="shared" si="30"/>
        <v>191</v>
      </c>
      <c r="I488" s="9">
        <f t="shared" si="28"/>
        <v>5.5</v>
      </c>
    </row>
    <row r="489" spans="1:9" ht="41.45" customHeight="1" x14ac:dyDescent="0.25">
      <c r="A489" s="18">
        <v>510</v>
      </c>
      <c r="B489" s="18" t="s">
        <v>4309</v>
      </c>
      <c r="C489" s="18" t="s">
        <v>7</v>
      </c>
      <c r="D489" s="18" t="s">
        <v>4308</v>
      </c>
      <c r="E489" s="18" t="s">
        <v>127</v>
      </c>
      <c r="F489" s="18" t="s">
        <v>128</v>
      </c>
      <c r="G489" s="19">
        <f t="shared" si="29"/>
        <v>0.43</v>
      </c>
      <c r="H489" s="9">
        <f t="shared" si="30"/>
        <v>192</v>
      </c>
      <c r="I489" s="9">
        <f t="shared" si="28"/>
        <v>5.5</v>
      </c>
    </row>
    <row r="490" spans="1:9" ht="41.45" customHeight="1" x14ac:dyDescent="0.25">
      <c r="A490" s="18">
        <v>511</v>
      </c>
      <c r="B490" s="18" t="s">
        <v>4310</v>
      </c>
      <c r="C490" s="18" t="s">
        <v>7</v>
      </c>
      <c r="D490" s="18" t="s">
        <v>4311</v>
      </c>
      <c r="E490" s="18" t="s">
        <v>127</v>
      </c>
      <c r="F490" s="18" t="s">
        <v>128</v>
      </c>
      <c r="G490" s="19">
        <f t="shared" si="29"/>
        <v>0.43</v>
      </c>
      <c r="H490" s="9">
        <f t="shared" si="30"/>
        <v>193</v>
      </c>
      <c r="I490" s="9">
        <f t="shared" ref="I490:I553" si="31">IF(H490&lt;COUNTIF(E:E,"Q2")*0.31,6,IF(H490&gt;COUNTIF(E:E,"q2")*0.69,5,5.5))</f>
        <v>5.5</v>
      </c>
    </row>
    <row r="491" spans="1:9" ht="41.45" customHeight="1" x14ac:dyDescent="0.25">
      <c r="A491" s="18">
        <v>512</v>
      </c>
      <c r="B491" s="18" t="s">
        <v>4312</v>
      </c>
      <c r="C491" s="18" t="s">
        <v>7</v>
      </c>
      <c r="D491" s="18" t="s">
        <v>4313</v>
      </c>
      <c r="E491" s="18" t="s">
        <v>127</v>
      </c>
      <c r="F491" s="18" t="s">
        <v>128</v>
      </c>
      <c r="G491" s="19">
        <f t="shared" si="29"/>
        <v>0.43</v>
      </c>
      <c r="H491" s="9">
        <f t="shared" si="30"/>
        <v>194</v>
      </c>
      <c r="I491" s="9">
        <f t="shared" si="31"/>
        <v>5.5</v>
      </c>
    </row>
    <row r="492" spans="1:9" ht="41.45" customHeight="1" x14ac:dyDescent="0.25">
      <c r="A492" s="18">
        <v>513</v>
      </c>
      <c r="B492" s="18" t="s">
        <v>3029</v>
      </c>
      <c r="C492" s="18" t="s">
        <v>7</v>
      </c>
      <c r="D492" s="18" t="s">
        <v>4314</v>
      </c>
      <c r="E492" s="18" t="s">
        <v>127</v>
      </c>
      <c r="F492" s="18" t="s">
        <v>128</v>
      </c>
      <c r="G492" s="19">
        <f t="shared" si="29"/>
        <v>0.43</v>
      </c>
      <c r="H492" s="9">
        <f t="shared" si="30"/>
        <v>195</v>
      </c>
      <c r="I492" s="9">
        <f t="shared" si="31"/>
        <v>5.5</v>
      </c>
    </row>
    <row r="493" spans="1:9" ht="41.45" customHeight="1" x14ac:dyDescent="0.25">
      <c r="A493" s="18">
        <v>514</v>
      </c>
      <c r="B493" s="18" t="s">
        <v>4315</v>
      </c>
      <c r="C493" s="18" t="s">
        <v>7</v>
      </c>
      <c r="D493" s="18" t="s">
        <v>4316</v>
      </c>
      <c r="E493" s="18" t="s">
        <v>127</v>
      </c>
      <c r="F493" s="18" t="s">
        <v>128</v>
      </c>
      <c r="G493" s="19">
        <f t="shared" si="29"/>
        <v>0.43</v>
      </c>
      <c r="H493" s="9">
        <f t="shared" si="30"/>
        <v>196</v>
      </c>
      <c r="I493" s="9">
        <f t="shared" si="31"/>
        <v>5.5</v>
      </c>
    </row>
    <row r="494" spans="1:9" ht="41.45" customHeight="1" x14ac:dyDescent="0.25">
      <c r="A494" s="18">
        <v>515</v>
      </c>
      <c r="B494" s="18" t="s">
        <v>2211</v>
      </c>
      <c r="C494" s="18" t="s">
        <v>7</v>
      </c>
      <c r="D494" s="18" t="s">
        <v>4316</v>
      </c>
      <c r="E494" s="18" t="s">
        <v>127</v>
      </c>
      <c r="F494" s="18" t="s">
        <v>128</v>
      </c>
      <c r="G494" s="19">
        <f t="shared" si="29"/>
        <v>0.43</v>
      </c>
      <c r="H494" s="9">
        <f t="shared" si="30"/>
        <v>197</v>
      </c>
      <c r="I494" s="9">
        <f t="shared" si="31"/>
        <v>5.5</v>
      </c>
    </row>
    <row r="495" spans="1:9" ht="41.45" customHeight="1" x14ac:dyDescent="0.25">
      <c r="A495" s="18">
        <v>516</v>
      </c>
      <c r="B495" s="18" t="s">
        <v>2213</v>
      </c>
      <c r="C495" s="18" t="s">
        <v>7</v>
      </c>
      <c r="D495" s="18" t="s">
        <v>4317</v>
      </c>
      <c r="E495" s="18" t="s">
        <v>127</v>
      </c>
      <c r="F495" s="18" t="s">
        <v>128</v>
      </c>
      <c r="G495" s="19">
        <f t="shared" si="29"/>
        <v>0.44</v>
      </c>
      <c r="H495" s="9">
        <f t="shared" si="30"/>
        <v>198</v>
      </c>
      <c r="I495" s="9">
        <f t="shared" si="31"/>
        <v>5.5</v>
      </c>
    </row>
    <row r="496" spans="1:9" ht="41.45" customHeight="1" x14ac:dyDescent="0.25">
      <c r="A496" s="18">
        <v>517</v>
      </c>
      <c r="B496" s="18" t="s">
        <v>4318</v>
      </c>
      <c r="C496" s="18" t="s">
        <v>7</v>
      </c>
      <c r="D496" s="18" t="s">
        <v>4317</v>
      </c>
      <c r="E496" s="18" t="s">
        <v>127</v>
      </c>
      <c r="F496" s="18" t="s">
        <v>128</v>
      </c>
      <c r="G496" s="19">
        <f t="shared" si="29"/>
        <v>0.44</v>
      </c>
      <c r="H496" s="9">
        <f t="shared" si="30"/>
        <v>199</v>
      </c>
      <c r="I496" s="9">
        <f t="shared" si="31"/>
        <v>5.5</v>
      </c>
    </row>
    <row r="497" spans="1:9" ht="41.45" customHeight="1" x14ac:dyDescent="0.25">
      <c r="A497" s="18">
        <v>518</v>
      </c>
      <c r="B497" s="18" t="s">
        <v>4319</v>
      </c>
      <c r="C497" s="18" t="s">
        <v>7</v>
      </c>
      <c r="D497" s="18" t="s">
        <v>4320</v>
      </c>
      <c r="E497" s="18" t="s">
        <v>127</v>
      </c>
      <c r="F497" s="18" t="s">
        <v>128</v>
      </c>
      <c r="G497" s="19">
        <f t="shared" si="29"/>
        <v>0.44</v>
      </c>
      <c r="H497" s="9">
        <f t="shared" si="30"/>
        <v>200</v>
      </c>
      <c r="I497" s="9">
        <f t="shared" si="31"/>
        <v>5.5</v>
      </c>
    </row>
    <row r="498" spans="1:9" ht="41.45" customHeight="1" x14ac:dyDescent="0.25">
      <c r="A498" s="18">
        <v>519</v>
      </c>
      <c r="B498" s="18" t="s">
        <v>4321</v>
      </c>
      <c r="C498" s="18" t="s">
        <v>7</v>
      </c>
      <c r="D498" s="18" t="s">
        <v>4320</v>
      </c>
      <c r="E498" s="18" t="s">
        <v>127</v>
      </c>
      <c r="F498" s="18" t="s">
        <v>128</v>
      </c>
      <c r="G498" s="19">
        <f t="shared" si="29"/>
        <v>0.44</v>
      </c>
      <c r="H498" s="9">
        <f t="shared" si="30"/>
        <v>201</v>
      </c>
      <c r="I498" s="9">
        <f t="shared" si="31"/>
        <v>5.5</v>
      </c>
    </row>
    <row r="499" spans="1:9" ht="41.45" customHeight="1" x14ac:dyDescent="0.25">
      <c r="A499" s="18">
        <v>520</v>
      </c>
      <c r="B499" s="18" t="s">
        <v>4322</v>
      </c>
      <c r="C499" s="18" t="s">
        <v>7</v>
      </c>
      <c r="D499" s="18" t="s">
        <v>4320</v>
      </c>
      <c r="E499" s="18" t="s">
        <v>127</v>
      </c>
      <c r="F499" s="18" t="s">
        <v>128</v>
      </c>
      <c r="G499" s="19">
        <f t="shared" si="29"/>
        <v>0.44</v>
      </c>
      <c r="H499" s="9">
        <f t="shared" si="30"/>
        <v>202</v>
      </c>
      <c r="I499" s="9">
        <f t="shared" si="31"/>
        <v>5.5</v>
      </c>
    </row>
    <row r="500" spans="1:9" ht="41.45" customHeight="1" x14ac:dyDescent="0.25">
      <c r="A500" s="18">
        <v>521</v>
      </c>
      <c r="B500" s="18" t="s">
        <v>246</v>
      </c>
      <c r="C500" s="18" t="s">
        <v>7</v>
      </c>
      <c r="D500" s="18" t="s">
        <v>4323</v>
      </c>
      <c r="E500" s="18" t="s">
        <v>127</v>
      </c>
      <c r="F500" s="18" t="s">
        <v>128</v>
      </c>
      <c r="G500" s="19">
        <f t="shared" si="29"/>
        <v>0.44</v>
      </c>
      <c r="H500" s="9">
        <f t="shared" si="30"/>
        <v>203</v>
      </c>
      <c r="I500" s="9">
        <f t="shared" si="31"/>
        <v>5.5</v>
      </c>
    </row>
    <row r="501" spans="1:9" ht="41.45" customHeight="1" x14ac:dyDescent="0.25">
      <c r="A501" s="18">
        <v>522</v>
      </c>
      <c r="B501" s="18" t="s">
        <v>3037</v>
      </c>
      <c r="C501" s="18" t="s">
        <v>7</v>
      </c>
      <c r="D501" s="18" t="s">
        <v>4323</v>
      </c>
      <c r="E501" s="18" t="s">
        <v>127</v>
      </c>
      <c r="F501" s="18" t="s">
        <v>128</v>
      </c>
      <c r="G501" s="19">
        <f t="shared" si="29"/>
        <v>0.44</v>
      </c>
      <c r="H501" s="9">
        <f t="shared" si="30"/>
        <v>204</v>
      </c>
      <c r="I501" s="9">
        <f t="shared" si="31"/>
        <v>5.5</v>
      </c>
    </row>
    <row r="502" spans="1:9" ht="41.45" customHeight="1" x14ac:dyDescent="0.25">
      <c r="A502" s="18">
        <v>524</v>
      </c>
      <c r="B502" s="18" t="s">
        <v>4324</v>
      </c>
      <c r="C502" s="18" t="s">
        <v>7</v>
      </c>
      <c r="D502" s="18" t="s">
        <v>4325</v>
      </c>
      <c r="E502" s="18" t="s">
        <v>127</v>
      </c>
      <c r="F502" s="18" t="s">
        <v>128</v>
      </c>
      <c r="G502" s="19">
        <f t="shared" si="29"/>
        <v>0.44</v>
      </c>
      <c r="H502" s="9">
        <f t="shared" si="30"/>
        <v>205</v>
      </c>
      <c r="I502" s="9">
        <f t="shared" si="31"/>
        <v>5.5</v>
      </c>
    </row>
    <row r="503" spans="1:9" ht="41.45" customHeight="1" x14ac:dyDescent="0.25">
      <c r="A503" s="18">
        <v>525</v>
      </c>
      <c r="B503" s="18" t="s">
        <v>3044</v>
      </c>
      <c r="C503" s="18" t="s">
        <v>7</v>
      </c>
      <c r="D503" s="18" t="s">
        <v>4325</v>
      </c>
      <c r="E503" s="18" t="s">
        <v>127</v>
      </c>
      <c r="F503" s="18" t="s">
        <v>128</v>
      </c>
      <c r="G503" s="19">
        <f t="shared" si="29"/>
        <v>0.44</v>
      </c>
      <c r="H503" s="9">
        <f t="shared" si="30"/>
        <v>206</v>
      </c>
      <c r="I503" s="9">
        <f t="shared" si="31"/>
        <v>5.5</v>
      </c>
    </row>
    <row r="504" spans="1:9" ht="41.45" customHeight="1" x14ac:dyDescent="0.25">
      <c r="A504" s="18">
        <v>526</v>
      </c>
      <c r="B504" s="18" t="s">
        <v>2111</v>
      </c>
      <c r="C504" s="18" t="s">
        <v>7</v>
      </c>
      <c r="D504" s="18" t="s">
        <v>4326</v>
      </c>
      <c r="E504" s="18" t="s">
        <v>127</v>
      </c>
      <c r="F504" s="18" t="s">
        <v>128</v>
      </c>
      <c r="G504" s="19">
        <f t="shared" si="29"/>
        <v>0.44</v>
      </c>
      <c r="H504" s="9">
        <f t="shared" si="30"/>
        <v>207</v>
      </c>
      <c r="I504" s="9">
        <f t="shared" si="31"/>
        <v>5.5</v>
      </c>
    </row>
    <row r="505" spans="1:9" ht="41.45" customHeight="1" x14ac:dyDescent="0.25">
      <c r="A505" s="18">
        <v>527</v>
      </c>
      <c r="B505" s="18" t="s">
        <v>4327</v>
      </c>
      <c r="C505" s="18" t="s">
        <v>7</v>
      </c>
      <c r="D505" s="18" t="s">
        <v>4328</v>
      </c>
      <c r="E505" s="18" t="s">
        <v>127</v>
      </c>
      <c r="F505" s="18" t="s">
        <v>128</v>
      </c>
      <c r="G505" s="19">
        <f t="shared" si="29"/>
        <v>0.44</v>
      </c>
      <c r="H505" s="9">
        <f t="shared" si="30"/>
        <v>208</v>
      </c>
      <c r="I505" s="9">
        <f t="shared" si="31"/>
        <v>5.5</v>
      </c>
    </row>
    <row r="506" spans="1:9" ht="41.45" customHeight="1" x14ac:dyDescent="0.25">
      <c r="A506" s="18">
        <v>528</v>
      </c>
      <c r="B506" s="18" t="s">
        <v>4329</v>
      </c>
      <c r="C506" s="18" t="s">
        <v>7</v>
      </c>
      <c r="D506" s="18" t="s">
        <v>4330</v>
      </c>
      <c r="E506" s="18" t="s">
        <v>127</v>
      </c>
      <c r="F506" s="18" t="s">
        <v>128</v>
      </c>
      <c r="G506" s="19">
        <f t="shared" si="29"/>
        <v>0.45</v>
      </c>
      <c r="H506" s="9">
        <f t="shared" si="30"/>
        <v>209</v>
      </c>
      <c r="I506" s="9">
        <f t="shared" si="31"/>
        <v>5.5</v>
      </c>
    </row>
    <row r="507" spans="1:9" ht="41.45" customHeight="1" x14ac:dyDescent="0.25">
      <c r="A507" s="18">
        <v>529</v>
      </c>
      <c r="B507" s="18" t="s">
        <v>4331</v>
      </c>
      <c r="C507" s="18" t="s">
        <v>7</v>
      </c>
      <c r="D507" s="18" t="s">
        <v>4330</v>
      </c>
      <c r="E507" s="18" t="s">
        <v>127</v>
      </c>
      <c r="F507" s="18" t="s">
        <v>128</v>
      </c>
      <c r="G507" s="19">
        <f t="shared" si="29"/>
        <v>0.45</v>
      </c>
      <c r="H507" s="9">
        <f t="shared" si="30"/>
        <v>210</v>
      </c>
      <c r="I507" s="9">
        <f t="shared" si="31"/>
        <v>5.5</v>
      </c>
    </row>
    <row r="508" spans="1:9" ht="41.45" customHeight="1" x14ac:dyDescent="0.25">
      <c r="A508" s="18">
        <v>530</v>
      </c>
      <c r="B508" s="18" t="s">
        <v>4332</v>
      </c>
      <c r="C508" s="18" t="s">
        <v>7</v>
      </c>
      <c r="D508" s="18" t="s">
        <v>4330</v>
      </c>
      <c r="E508" s="18" t="s">
        <v>127</v>
      </c>
      <c r="F508" s="18" t="s">
        <v>128</v>
      </c>
      <c r="G508" s="19">
        <f t="shared" si="29"/>
        <v>0.45</v>
      </c>
      <c r="H508" s="9">
        <f t="shared" si="30"/>
        <v>211</v>
      </c>
      <c r="I508" s="9">
        <f t="shared" si="31"/>
        <v>5.5</v>
      </c>
    </row>
    <row r="509" spans="1:9" ht="41.45" customHeight="1" x14ac:dyDescent="0.25">
      <c r="A509" s="18">
        <v>531</v>
      </c>
      <c r="B509" s="18" t="s">
        <v>4333</v>
      </c>
      <c r="C509" s="18" t="s">
        <v>7</v>
      </c>
      <c r="D509" s="18" t="s">
        <v>4334</v>
      </c>
      <c r="E509" s="18" t="s">
        <v>127</v>
      </c>
      <c r="F509" s="18" t="s">
        <v>128</v>
      </c>
      <c r="G509" s="19">
        <f t="shared" si="29"/>
        <v>0.45</v>
      </c>
      <c r="H509" s="9">
        <f t="shared" si="30"/>
        <v>212</v>
      </c>
      <c r="I509" s="9">
        <f t="shared" si="31"/>
        <v>5.5</v>
      </c>
    </row>
    <row r="510" spans="1:9" ht="41.45" customHeight="1" x14ac:dyDescent="0.25">
      <c r="A510" s="18">
        <v>532</v>
      </c>
      <c r="B510" s="18" t="s">
        <v>4335</v>
      </c>
      <c r="C510" s="18" t="s">
        <v>7</v>
      </c>
      <c r="D510" s="18" t="s">
        <v>4334</v>
      </c>
      <c r="E510" s="18" t="s">
        <v>127</v>
      </c>
      <c r="F510" s="18" t="s">
        <v>128</v>
      </c>
      <c r="G510" s="19">
        <f t="shared" si="29"/>
        <v>0.45</v>
      </c>
      <c r="H510" s="9">
        <f t="shared" si="30"/>
        <v>213</v>
      </c>
      <c r="I510" s="9">
        <f t="shared" si="31"/>
        <v>5.5</v>
      </c>
    </row>
    <row r="511" spans="1:9" ht="41.45" customHeight="1" x14ac:dyDescent="0.25">
      <c r="A511" s="18">
        <v>533</v>
      </c>
      <c r="B511" s="18" t="s">
        <v>4336</v>
      </c>
      <c r="C511" s="18" t="s">
        <v>7</v>
      </c>
      <c r="D511" s="18" t="s">
        <v>4334</v>
      </c>
      <c r="E511" s="18" t="s">
        <v>127</v>
      </c>
      <c r="F511" s="18" t="s">
        <v>128</v>
      </c>
      <c r="G511" s="19">
        <f t="shared" si="29"/>
        <v>0.45</v>
      </c>
      <c r="H511" s="9">
        <f t="shared" si="30"/>
        <v>214</v>
      </c>
      <c r="I511" s="9">
        <f t="shared" si="31"/>
        <v>5.5</v>
      </c>
    </row>
    <row r="512" spans="1:9" ht="41.45" customHeight="1" x14ac:dyDescent="0.25">
      <c r="A512" s="18">
        <v>534</v>
      </c>
      <c r="B512" s="18" t="s">
        <v>3055</v>
      </c>
      <c r="C512" s="18" t="s">
        <v>7</v>
      </c>
      <c r="D512" s="18" t="s">
        <v>4337</v>
      </c>
      <c r="E512" s="18" t="s">
        <v>127</v>
      </c>
      <c r="F512" s="18" t="s">
        <v>128</v>
      </c>
      <c r="G512" s="19">
        <f t="shared" si="29"/>
        <v>0.45</v>
      </c>
      <c r="H512" s="9">
        <f t="shared" si="30"/>
        <v>215</v>
      </c>
      <c r="I512" s="9">
        <f t="shared" si="31"/>
        <v>5.5</v>
      </c>
    </row>
    <row r="513" spans="1:9" ht="41.45" customHeight="1" x14ac:dyDescent="0.25">
      <c r="A513" s="18">
        <v>535</v>
      </c>
      <c r="B513" s="18" t="s">
        <v>4338</v>
      </c>
      <c r="C513" s="18" t="s">
        <v>7</v>
      </c>
      <c r="D513" s="18" t="s">
        <v>4337</v>
      </c>
      <c r="E513" s="18" t="s">
        <v>127</v>
      </c>
      <c r="F513" s="18" t="s">
        <v>128</v>
      </c>
      <c r="G513" s="19">
        <f t="shared" si="29"/>
        <v>0.45</v>
      </c>
      <c r="H513" s="9">
        <f t="shared" si="30"/>
        <v>216</v>
      </c>
      <c r="I513" s="9">
        <f t="shared" si="31"/>
        <v>5.5</v>
      </c>
    </row>
    <row r="514" spans="1:9" ht="41.45" customHeight="1" x14ac:dyDescent="0.25">
      <c r="A514" s="18">
        <v>536</v>
      </c>
      <c r="B514" s="18" t="s">
        <v>4339</v>
      </c>
      <c r="C514" s="18" t="s">
        <v>7</v>
      </c>
      <c r="D514" s="18" t="s">
        <v>4337</v>
      </c>
      <c r="E514" s="18" t="s">
        <v>127</v>
      </c>
      <c r="F514" s="18" t="s">
        <v>128</v>
      </c>
      <c r="G514" s="19">
        <f t="shared" ref="G514:G577" si="32">PERCENTRANK(A:A,A514,2)</f>
        <v>0.45</v>
      </c>
      <c r="H514" s="9">
        <f t="shared" si="30"/>
        <v>217</v>
      </c>
      <c r="I514" s="9">
        <f t="shared" si="31"/>
        <v>5.5</v>
      </c>
    </row>
    <row r="515" spans="1:9" ht="41.45" customHeight="1" x14ac:dyDescent="0.25">
      <c r="A515" s="18">
        <v>537</v>
      </c>
      <c r="B515" s="18" t="s">
        <v>4340</v>
      </c>
      <c r="C515" s="18" t="s">
        <v>7</v>
      </c>
      <c r="D515" s="18" t="s">
        <v>4337</v>
      </c>
      <c r="E515" s="18" t="s">
        <v>127</v>
      </c>
      <c r="F515" s="18" t="s">
        <v>128</v>
      </c>
      <c r="G515" s="19">
        <f t="shared" si="32"/>
        <v>0.45</v>
      </c>
      <c r="H515" s="9">
        <f t="shared" ref="H515:H578" si="33">IF(F515=F514,H514+1,1)</f>
        <v>218</v>
      </c>
      <c r="I515" s="9">
        <f t="shared" si="31"/>
        <v>5.5</v>
      </c>
    </row>
    <row r="516" spans="1:9" ht="41.45" customHeight="1" x14ac:dyDescent="0.25">
      <c r="A516" s="18">
        <v>538</v>
      </c>
      <c r="B516" s="18" t="s">
        <v>4341</v>
      </c>
      <c r="C516" s="18" t="s">
        <v>7</v>
      </c>
      <c r="D516" s="18" t="s">
        <v>4337</v>
      </c>
      <c r="E516" s="18" t="s">
        <v>127</v>
      </c>
      <c r="F516" s="18" t="s">
        <v>128</v>
      </c>
      <c r="G516" s="19">
        <f t="shared" si="32"/>
        <v>0.45</v>
      </c>
      <c r="H516" s="9">
        <f t="shared" si="33"/>
        <v>219</v>
      </c>
      <c r="I516" s="9">
        <f t="shared" si="31"/>
        <v>5.5</v>
      </c>
    </row>
    <row r="517" spans="1:9" ht="41.45" customHeight="1" x14ac:dyDescent="0.25">
      <c r="A517" s="18">
        <v>539</v>
      </c>
      <c r="B517" s="18" t="s">
        <v>4342</v>
      </c>
      <c r="C517" s="18" t="s">
        <v>7</v>
      </c>
      <c r="D517" s="18" t="s">
        <v>4337</v>
      </c>
      <c r="E517" s="18" t="s">
        <v>127</v>
      </c>
      <c r="F517" s="18" t="s">
        <v>128</v>
      </c>
      <c r="G517" s="19">
        <f t="shared" si="32"/>
        <v>0.45</v>
      </c>
      <c r="H517" s="9">
        <f t="shared" si="33"/>
        <v>220</v>
      </c>
      <c r="I517" s="9">
        <f t="shared" si="31"/>
        <v>5.5</v>
      </c>
    </row>
    <row r="518" spans="1:9" ht="41.45" customHeight="1" x14ac:dyDescent="0.25">
      <c r="A518" s="18">
        <v>540</v>
      </c>
      <c r="B518" s="18" t="s">
        <v>3059</v>
      </c>
      <c r="C518" s="18" t="s">
        <v>7</v>
      </c>
      <c r="D518" s="18" t="s">
        <v>4343</v>
      </c>
      <c r="E518" s="18" t="s">
        <v>127</v>
      </c>
      <c r="F518" s="18" t="s">
        <v>128</v>
      </c>
      <c r="G518" s="19">
        <f t="shared" si="32"/>
        <v>0.46</v>
      </c>
      <c r="H518" s="9">
        <f t="shared" si="33"/>
        <v>221</v>
      </c>
      <c r="I518" s="9">
        <f t="shared" si="31"/>
        <v>5.5</v>
      </c>
    </row>
    <row r="519" spans="1:9" ht="41.45" customHeight="1" x14ac:dyDescent="0.25">
      <c r="A519" s="18">
        <v>541</v>
      </c>
      <c r="B519" s="18" t="s">
        <v>4344</v>
      </c>
      <c r="C519" s="18" t="s">
        <v>7</v>
      </c>
      <c r="D519" s="18" t="s">
        <v>4345</v>
      </c>
      <c r="E519" s="18" t="s">
        <v>127</v>
      </c>
      <c r="F519" s="18" t="s">
        <v>128</v>
      </c>
      <c r="G519" s="19">
        <f t="shared" si="32"/>
        <v>0.46</v>
      </c>
      <c r="H519" s="9">
        <f t="shared" si="33"/>
        <v>222</v>
      </c>
      <c r="I519" s="9">
        <f t="shared" si="31"/>
        <v>5.5</v>
      </c>
    </row>
    <row r="520" spans="1:9" ht="41.45" customHeight="1" x14ac:dyDescent="0.25">
      <c r="A520" s="18">
        <v>542</v>
      </c>
      <c r="B520" s="18" t="s">
        <v>4346</v>
      </c>
      <c r="C520" s="18" t="s">
        <v>7</v>
      </c>
      <c r="D520" s="18" t="s">
        <v>4345</v>
      </c>
      <c r="E520" s="18" t="s">
        <v>127</v>
      </c>
      <c r="F520" s="18" t="s">
        <v>128</v>
      </c>
      <c r="G520" s="19">
        <f t="shared" si="32"/>
        <v>0.46</v>
      </c>
      <c r="H520" s="9">
        <f t="shared" si="33"/>
        <v>223</v>
      </c>
      <c r="I520" s="9">
        <f t="shared" si="31"/>
        <v>5.5</v>
      </c>
    </row>
    <row r="521" spans="1:9" ht="41.45" customHeight="1" x14ac:dyDescent="0.25">
      <c r="A521" s="18">
        <v>543</v>
      </c>
      <c r="B521" s="18" t="s">
        <v>3060</v>
      </c>
      <c r="C521" s="18" t="s">
        <v>7</v>
      </c>
      <c r="D521" s="18" t="s">
        <v>4347</v>
      </c>
      <c r="E521" s="18" t="s">
        <v>127</v>
      </c>
      <c r="F521" s="18" t="s">
        <v>128</v>
      </c>
      <c r="G521" s="19">
        <f t="shared" si="32"/>
        <v>0.46</v>
      </c>
      <c r="H521" s="9">
        <f t="shared" si="33"/>
        <v>224</v>
      </c>
      <c r="I521" s="9">
        <f t="shared" si="31"/>
        <v>5.5</v>
      </c>
    </row>
    <row r="522" spans="1:9" ht="41.45" customHeight="1" x14ac:dyDescent="0.25">
      <c r="A522" s="18">
        <v>544</v>
      </c>
      <c r="B522" s="18" t="s">
        <v>4348</v>
      </c>
      <c r="C522" s="18" t="s">
        <v>7</v>
      </c>
      <c r="D522" s="18" t="s">
        <v>4347</v>
      </c>
      <c r="E522" s="18" t="s">
        <v>127</v>
      </c>
      <c r="F522" s="18" t="s">
        <v>128</v>
      </c>
      <c r="G522" s="19">
        <f t="shared" si="32"/>
        <v>0.46</v>
      </c>
      <c r="H522" s="9">
        <f t="shared" si="33"/>
        <v>225</v>
      </c>
      <c r="I522" s="9">
        <f t="shared" si="31"/>
        <v>5.5</v>
      </c>
    </row>
    <row r="523" spans="1:9" ht="41.45" customHeight="1" x14ac:dyDescent="0.25">
      <c r="A523" s="18">
        <v>545</v>
      </c>
      <c r="B523" s="18" t="s">
        <v>4349</v>
      </c>
      <c r="C523" s="18" t="s">
        <v>7</v>
      </c>
      <c r="D523" s="18" t="s">
        <v>4350</v>
      </c>
      <c r="E523" s="18" t="s">
        <v>127</v>
      </c>
      <c r="F523" s="18" t="s">
        <v>128</v>
      </c>
      <c r="G523" s="19">
        <f t="shared" si="32"/>
        <v>0.46</v>
      </c>
      <c r="H523" s="9">
        <f t="shared" si="33"/>
        <v>226</v>
      </c>
      <c r="I523" s="9">
        <f t="shared" si="31"/>
        <v>5.5</v>
      </c>
    </row>
    <row r="524" spans="1:9" ht="41.45" customHeight="1" x14ac:dyDescent="0.25">
      <c r="A524" s="18">
        <v>546</v>
      </c>
      <c r="B524" s="18" t="s">
        <v>4351</v>
      </c>
      <c r="C524" s="18" t="s">
        <v>7</v>
      </c>
      <c r="D524" s="18" t="s">
        <v>4352</v>
      </c>
      <c r="E524" s="18" t="s">
        <v>127</v>
      </c>
      <c r="F524" s="18" t="s">
        <v>128</v>
      </c>
      <c r="G524" s="19">
        <f t="shared" si="32"/>
        <v>0.46</v>
      </c>
      <c r="H524" s="9">
        <f t="shared" si="33"/>
        <v>227</v>
      </c>
      <c r="I524" s="9">
        <f t="shared" si="31"/>
        <v>5.5</v>
      </c>
    </row>
    <row r="525" spans="1:9" ht="41.45" customHeight="1" x14ac:dyDescent="0.25">
      <c r="A525" s="18">
        <v>547</v>
      </c>
      <c r="B525" s="18" t="s">
        <v>4353</v>
      </c>
      <c r="C525" s="18" t="s">
        <v>7</v>
      </c>
      <c r="D525" s="18" t="s">
        <v>4352</v>
      </c>
      <c r="E525" s="18" t="s">
        <v>127</v>
      </c>
      <c r="F525" s="18" t="s">
        <v>128</v>
      </c>
      <c r="G525" s="19">
        <f t="shared" si="32"/>
        <v>0.46</v>
      </c>
      <c r="H525" s="9">
        <f t="shared" si="33"/>
        <v>228</v>
      </c>
      <c r="I525" s="9">
        <f t="shared" si="31"/>
        <v>5.5</v>
      </c>
    </row>
    <row r="526" spans="1:9" ht="41.45" customHeight="1" x14ac:dyDescent="0.25">
      <c r="A526" s="18">
        <v>548</v>
      </c>
      <c r="B526" s="18" t="s">
        <v>2226</v>
      </c>
      <c r="C526" s="18" t="s">
        <v>7</v>
      </c>
      <c r="D526" s="18" t="s">
        <v>4352</v>
      </c>
      <c r="E526" s="18" t="s">
        <v>127</v>
      </c>
      <c r="F526" s="18" t="s">
        <v>128</v>
      </c>
      <c r="G526" s="19">
        <f t="shared" si="32"/>
        <v>0.46</v>
      </c>
      <c r="H526" s="9">
        <f t="shared" si="33"/>
        <v>229</v>
      </c>
      <c r="I526" s="9">
        <f t="shared" si="31"/>
        <v>5.5</v>
      </c>
    </row>
    <row r="527" spans="1:9" ht="41.45" customHeight="1" x14ac:dyDescent="0.25">
      <c r="A527" s="18">
        <v>549</v>
      </c>
      <c r="B527" s="18" t="s">
        <v>4354</v>
      </c>
      <c r="C527" s="18" t="s">
        <v>7</v>
      </c>
      <c r="D527" s="18" t="s">
        <v>4355</v>
      </c>
      <c r="E527" s="18" t="s">
        <v>127</v>
      </c>
      <c r="F527" s="18" t="s">
        <v>128</v>
      </c>
      <c r="G527" s="19">
        <f t="shared" si="32"/>
        <v>0.46</v>
      </c>
      <c r="H527" s="9">
        <f t="shared" si="33"/>
        <v>230</v>
      </c>
      <c r="I527" s="9">
        <f t="shared" si="31"/>
        <v>5.5</v>
      </c>
    </row>
    <row r="528" spans="1:9" ht="41.45" customHeight="1" x14ac:dyDescent="0.25">
      <c r="A528" s="18">
        <v>551</v>
      </c>
      <c r="B528" s="18" t="s">
        <v>4356</v>
      </c>
      <c r="C528" s="18" t="s">
        <v>7</v>
      </c>
      <c r="D528" s="18" t="s">
        <v>4357</v>
      </c>
      <c r="E528" s="18" t="s">
        <v>127</v>
      </c>
      <c r="F528" s="18" t="s">
        <v>128</v>
      </c>
      <c r="G528" s="19">
        <f t="shared" si="32"/>
        <v>0.46</v>
      </c>
      <c r="H528" s="9">
        <f t="shared" si="33"/>
        <v>231</v>
      </c>
      <c r="I528" s="9">
        <f t="shared" si="31"/>
        <v>5.5</v>
      </c>
    </row>
    <row r="529" spans="1:9" ht="41.45" customHeight="1" x14ac:dyDescent="0.25">
      <c r="A529" s="18">
        <v>552</v>
      </c>
      <c r="B529" s="18" t="s">
        <v>4358</v>
      </c>
      <c r="C529" s="18" t="s">
        <v>7</v>
      </c>
      <c r="D529" s="18" t="s">
        <v>4359</v>
      </c>
      <c r="E529" s="18" t="s">
        <v>127</v>
      </c>
      <c r="F529" s="18" t="s">
        <v>128</v>
      </c>
      <c r="G529" s="19">
        <f t="shared" si="32"/>
        <v>0.47</v>
      </c>
      <c r="H529" s="9">
        <f t="shared" si="33"/>
        <v>232</v>
      </c>
      <c r="I529" s="9">
        <f t="shared" si="31"/>
        <v>5.5</v>
      </c>
    </row>
    <row r="530" spans="1:9" ht="41.45" customHeight="1" x14ac:dyDescent="0.25">
      <c r="A530" s="18">
        <v>553</v>
      </c>
      <c r="B530" s="18" t="s">
        <v>4360</v>
      </c>
      <c r="C530" s="18" t="s">
        <v>7</v>
      </c>
      <c r="D530" s="18" t="s">
        <v>4359</v>
      </c>
      <c r="E530" s="18" t="s">
        <v>127</v>
      </c>
      <c r="F530" s="18" t="s">
        <v>128</v>
      </c>
      <c r="G530" s="19">
        <f t="shared" si="32"/>
        <v>0.47</v>
      </c>
      <c r="H530" s="9">
        <f t="shared" si="33"/>
        <v>233</v>
      </c>
      <c r="I530" s="9">
        <f t="shared" si="31"/>
        <v>5.5</v>
      </c>
    </row>
    <row r="531" spans="1:9" ht="41.45" customHeight="1" x14ac:dyDescent="0.25">
      <c r="A531" s="18">
        <v>554</v>
      </c>
      <c r="B531" s="18" t="s">
        <v>3073</v>
      </c>
      <c r="C531" s="18" t="s">
        <v>7</v>
      </c>
      <c r="D531" s="18" t="s">
        <v>4361</v>
      </c>
      <c r="E531" s="18" t="s">
        <v>127</v>
      </c>
      <c r="F531" s="18" t="s">
        <v>128</v>
      </c>
      <c r="G531" s="19">
        <f t="shared" si="32"/>
        <v>0.47</v>
      </c>
      <c r="H531" s="9">
        <f t="shared" si="33"/>
        <v>234</v>
      </c>
      <c r="I531" s="9">
        <f t="shared" si="31"/>
        <v>5.5</v>
      </c>
    </row>
    <row r="532" spans="1:9" ht="41.45" customHeight="1" x14ac:dyDescent="0.25">
      <c r="A532" s="18">
        <v>555</v>
      </c>
      <c r="B532" s="18" t="s">
        <v>4362</v>
      </c>
      <c r="C532" s="18" t="s">
        <v>7</v>
      </c>
      <c r="D532" s="18" t="s">
        <v>4361</v>
      </c>
      <c r="E532" s="18" t="s">
        <v>127</v>
      </c>
      <c r="F532" s="18" t="s">
        <v>128</v>
      </c>
      <c r="G532" s="19">
        <f t="shared" si="32"/>
        <v>0.47</v>
      </c>
      <c r="H532" s="9">
        <f t="shared" si="33"/>
        <v>235</v>
      </c>
      <c r="I532" s="9">
        <f t="shared" si="31"/>
        <v>5.5</v>
      </c>
    </row>
    <row r="533" spans="1:9" ht="41.45" customHeight="1" x14ac:dyDescent="0.25">
      <c r="A533" s="18">
        <v>556</v>
      </c>
      <c r="B533" s="18" t="s">
        <v>4363</v>
      </c>
      <c r="C533" s="18" t="s">
        <v>7</v>
      </c>
      <c r="D533" s="18" t="s">
        <v>4364</v>
      </c>
      <c r="E533" s="18" t="s">
        <v>127</v>
      </c>
      <c r="F533" s="18" t="s">
        <v>128</v>
      </c>
      <c r="G533" s="19">
        <f t="shared" si="32"/>
        <v>0.47</v>
      </c>
      <c r="H533" s="9">
        <f t="shared" si="33"/>
        <v>236</v>
      </c>
      <c r="I533" s="9">
        <f t="shared" si="31"/>
        <v>5.5</v>
      </c>
    </row>
    <row r="534" spans="1:9" ht="41.45" customHeight="1" x14ac:dyDescent="0.25">
      <c r="A534" s="18">
        <v>557</v>
      </c>
      <c r="B534" s="18" t="s">
        <v>3075</v>
      </c>
      <c r="C534" s="18" t="s">
        <v>7</v>
      </c>
      <c r="D534" s="18" t="s">
        <v>4364</v>
      </c>
      <c r="E534" s="18" t="s">
        <v>127</v>
      </c>
      <c r="F534" s="18" t="s">
        <v>128</v>
      </c>
      <c r="G534" s="19">
        <f t="shared" si="32"/>
        <v>0.47</v>
      </c>
      <c r="H534" s="9">
        <f t="shared" si="33"/>
        <v>237</v>
      </c>
      <c r="I534" s="9">
        <f t="shared" si="31"/>
        <v>5.5</v>
      </c>
    </row>
    <row r="535" spans="1:9" ht="41.45" customHeight="1" x14ac:dyDescent="0.25">
      <c r="A535" s="18">
        <v>558</v>
      </c>
      <c r="B535" s="18" t="s">
        <v>4365</v>
      </c>
      <c r="C535" s="18" t="s">
        <v>7</v>
      </c>
      <c r="D535" s="18" t="s">
        <v>4364</v>
      </c>
      <c r="E535" s="18" t="s">
        <v>127</v>
      </c>
      <c r="F535" s="18" t="s">
        <v>128</v>
      </c>
      <c r="G535" s="19">
        <f t="shared" si="32"/>
        <v>0.47</v>
      </c>
      <c r="H535" s="9">
        <f t="shared" si="33"/>
        <v>238</v>
      </c>
      <c r="I535" s="9">
        <f t="shared" si="31"/>
        <v>5.5</v>
      </c>
    </row>
    <row r="536" spans="1:9" ht="41.45" customHeight="1" x14ac:dyDescent="0.25">
      <c r="A536" s="18">
        <v>559</v>
      </c>
      <c r="B536" s="18" t="s">
        <v>4366</v>
      </c>
      <c r="C536" s="18" t="s">
        <v>7</v>
      </c>
      <c r="D536" s="18" t="s">
        <v>4364</v>
      </c>
      <c r="E536" s="18" t="s">
        <v>127</v>
      </c>
      <c r="F536" s="18" t="s">
        <v>128</v>
      </c>
      <c r="G536" s="19">
        <f t="shared" si="32"/>
        <v>0.47</v>
      </c>
      <c r="H536" s="9">
        <f t="shared" si="33"/>
        <v>239</v>
      </c>
      <c r="I536" s="9">
        <f t="shared" si="31"/>
        <v>5.5</v>
      </c>
    </row>
    <row r="537" spans="1:9" ht="41.45" customHeight="1" x14ac:dyDescent="0.25">
      <c r="A537" s="18">
        <v>560</v>
      </c>
      <c r="B537" s="18" t="s">
        <v>2125</v>
      </c>
      <c r="C537" s="18" t="s">
        <v>7</v>
      </c>
      <c r="D537" s="18" t="s">
        <v>4364</v>
      </c>
      <c r="E537" s="18" t="s">
        <v>127</v>
      </c>
      <c r="F537" s="18" t="s">
        <v>128</v>
      </c>
      <c r="G537" s="19">
        <f t="shared" si="32"/>
        <v>0.47</v>
      </c>
      <c r="H537" s="9">
        <f t="shared" si="33"/>
        <v>240</v>
      </c>
      <c r="I537" s="9">
        <f t="shared" si="31"/>
        <v>5.5</v>
      </c>
    </row>
    <row r="538" spans="1:9" ht="41.45" customHeight="1" x14ac:dyDescent="0.25">
      <c r="A538" s="18">
        <v>561</v>
      </c>
      <c r="B538" s="18" t="s">
        <v>2232</v>
      </c>
      <c r="C538" s="18" t="s">
        <v>7</v>
      </c>
      <c r="D538" s="18" t="s">
        <v>4364</v>
      </c>
      <c r="E538" s="18" t="s">
        <v>127</v>
      </c>
      <c r="F538" s="18" t="s">
        <v>128</v>
      </c>
      <c r="G538" s="19">
        <f t="shared" si="32"/>
        <v>0.47</v>
      </c>
      <c r="H538" s="9">
        <f t="shared" si="33"/>
        <v>241</v>
      </c>
      <c r="I538" s="9">
        <f t="shared" si="31"/>
        <v>5.5</v>
      </c>
    </row>
    <row r="539" spans="1:9" ht="41.45" customHeight="1" x14ac:dyDescent="0.25">
      <c r="A539" s="18">
        <v>562</v>
      </c>
      <c r="B539" s="18" t="s">
        <v>4367</v>
      </c>
      <c r="C539" s="18" t="s">
        <v>7</v>
      </c>
      <c r="D539" s="18" t="s">
        <v>4368</v>
      </c>
      <c r="E539" s="18" t="s">
        <v>127</v>
      </c>
      <c r="F539" s="18" t="s">
        <v>128</v>
      </c>
      <c r="G539" s="19">
        <f t="shared" si="32"/>
        <v>0.47</v>
      </c>
      <c r="H539" s="9">
        <f t="shared" si="33"/>
        <v>242</v>
      </c>
      <c r="I539" s="9">
        <f t="shared" si="31"/>
        <v>5.5</v>
      </c>
    </row>
    <row r="540" spans="1:9" ht="41.45" customHeight="1" x14ac:dyDescent="0.25">
      <c r="A540" s="18">
        <v>563</v>
      </c>
      <c r="B540" s="18" t="s">
        <v>4369</v>
      </c>
      <c r="C540" s="18" t="s">
        <v>7</v>
      </c>
      <c r="D540" s="18" t="s">
        <v>4368</v>
      </c>
      <c r="E540" s="18" t="s">
        <v>127</v>
      </c>
      <c r="F540" s="18" t="s">
        <v>128</v>
      </c>
      <c r="G540" s="19">
        <f t="shared" si="32"/>
        <v>0.48</v>
      </c>
      <c r="H540" s="9">
        <f t="shared" si="33"/>
        <v>243</v>
      </c>
      <c r="I540" s="9">
        <f t="shared" si="31"/>
        <v>5.5</v>
      </c>
    </row>
    <row r="541" spans="1:9" ht="41.45" customHeight="1" x14ac:dyDescent="0.25">
      <c r="A541" s="18">
        <v>564</v>
      </c>
      <c r="B541" s="18" t="s">
        <v>4370</v>
      </c>
      <c r="C541" s="18" t="s">
        <v>7</v>
      </c>
      <c r="D541" s="18" t="s">
        <v>4368</v>
      </c>
      <c r="E541" s="18" t="s">
        <v>127</v>
      </c>
      <c r="F541" s="18" t="s">
        <v>128</v>
      </c>
      <c r="G541" s="19">
        <f t="shared" si="32"/>
        <v>0.48</v>
      </c>
      <c r="H541" s="9">
        <f t="shared" si="33"/>
        <v>244</v>
      </c>
      <c r="I541" s="9">
        <f t="shared" si="31"/>
        <v>5.5</v>
      </c>
    </row>
    <row r="542" spans="1:9" ht="41.45" customHeight="1" x14ac:dyDescent="0.25">
      <c r="A542" s="18">
        <v>565</v>
      </c>
      <c r="B542" s="18" t="s">
        <v>4371</v>
      </c>
      <c r="C542" s="18" t="s">
        <v>7</v>
      </c>
      <c r="D542" s="18" t="s">
        <v>4372</v>
      </c>
      <c r="E542" s="18" t="s">
        <v>127</v>
      </c>
      <c r="F542" s="18" t="s">
        <v>128</v>
      </c>
      <c r="G542" s="19">
        <f t="shared" si="32"/>
        <v>0.48</v>
      </c>
      <c r="H542" s="9">
        <f t="shared" si="33"/>
        <v>245</v>
      </c>
      <c r="I542" s="9">
        <f t="shared" si="31"/>
        <v>5.5</v>
      </c>
    </row>
    <row r="543" spans="1:9" ht="41.45" customHeight="1" x14ac:dyDescent="0.25">
      <c r="A543" s="18">
        <v>566</v>
      </c>
      <c r="B543" s="18" t="s">
        <v>4373</v>
      </c>
      <c r="C543" s="18" t="s">
        <v>7</v>
      </c>
      <c r="D543" s="18" t="s">
        <v>4372</v>
      </c>
      <c r="E543" s="18" t="s">
        <v>127</v>
      </c>
      <c r="F543" s="18" t="s">
        <v>128</v>
      </c>
      <c r="G543" s="19">
        <f t="shared" si="32"/>
        <v>0.48</v>
      </c>
      <c r="H543" s="9">
        <f t="shared" si="33"/>
        <v>246</v>
      </c>
      <c r="I543" s="9">
        <f t="shared" si="31"/>
        <v>5.5</v>
      </c>
    </row>
    <row r="544" spans="1:9" ht="41.45" customHeight="1" x14ac:dyDescent="0.25">
      <c r="A544" s="18">
        <v>567</v>
      </c>
      <c r="B544" s="18" t="s">
        <v>4374</v>
      </c>
      <c r="C544" s="18" t="s">
        <v>7</v>
      </c>
      <c r="D544" s="18" t="s">
        <v>4372</v>
      </c>
      <c r="E544" s="18" t="s">
        <v>127</v>
      </c>
      <c r="F544" s="18" t="s">
        <v>128</v>
      </c>
      <c r="G544" s="19">
        <f t="shared" si="32"/>
        <v>0.48</v>
      </c>
      <c r="H544" s="9">
        <f t="shared" si="33"/>
        <v>247</v>
      </c>
      <c r="I544" s="9">
        <f t="shared" si="31"/>
        <v>5.5</v>
      </c>
    </row>
    <row r="545" spans="1:9" ht="41.45" customHeight="1" x14ac:dyDescent="0.25">
      <c r="A545" s="18">
        <v>568</v>
      </c>
      <c r="B545" s="18" t="s">
        <v>4375</v>
      </c>
      <c r="C545" s="18" t="s">
        <v>7</v>
      </c>
      <c r="D545" s="18" t="s">
        <v>4376</v>
      </c>
      <c r="E545" s="18" t="s">
        <v>127</v>
      </c>
      <c r="F545" s="18" t="s">
        <v>128</v>
      </c>
      <c r="G545" s="19">
        <f t="shared" si="32"/>
        <v>0.48</v>
      </c>
      <c r="H545" s="9">
        <f t="shared" si="33"/>
        <v>248</v>
      </c>
      <c r="I545" s="9">
        <f t="shared" si="31"/>
        <v>5.5</v>
      </c>
    </row>
    <row r="546" spans="1:9" ht="41.45" customHeight="1" x14ac:dyDescent="0.25">
      <c r="A546" s="18">
        <v>569</v>
      </c>
      <c r="B546" s="18" t="s">
        <v>4377</v>
      </c>
      <c r="C546" s="18" t="s">
        <v>7</v>
      </c>
      <c r="D546" s="18" t="s">
        <v>4376</v>
      </c>
      <c r="E546" s="18" t="s">
        <v>127</v>
      </c>
      <c r="F546" s="18" t="s">
        <v>128</v>
      </c>
      <c r="G546" s="19">
        <f t="shared" si="32"/>
        <v>0.48</v>
      </c>
      <c r="H546" s="9">
        <f t="shared" si="33"/>
        <v>249</v>
      </c>
      <c r="I546" s="9">
        <f t="shared" si="31"/>
        <v>5.5</v>
      </c>
    </row>
    <row r="547" spans="1:9" ht="41.45" customHeight="1" x14ac:dyDescent="0.25">
      <c r="A547" s="18">
        <v>570</v>
      </c>
      <c r="B547" s="18" t="s">
        <v>4378</v>
      </c>
      <c r="C547" s="18" t="s">
        <v>7</v>
      </c>
      <c r="D547" s="18" t="s">
        <v>4376</v>
      </c>
      <c r="E547" s="18" t="s">
        <v>127</v>
      </c>
      <c r="F547" s="18" t="s">
        <v>128</v>
      </c>
      <c r="G547" s="19">
        <f t="shared" si="32"/>
        <v>0.48</v>
      </c>
      <c r="H547" s="9">
        <f t="shared" si="33"/>
        <v>250</v>
      </c>
      <c r="I547" s="9">
        <f t="shared" si="31"/>
        <v>5.5</v>
      </c>
    </row>
    <row r="548" spans="1:9" ht="41.45" customHeight="1" x14ac:dyDescent="0.25">
      <c r="A548" s="18">
        <v>571</v>
      </c>
      <c r="B548" s="18" t="s">
        <v>4379</v>
      </c>
      <c r="C548" s="18" t="s">
        <v>7</v>
      </c>
      <c r="D548" s="18" t="s">
        <v>4380</v>
      </c>
      <c r="E548" s="18" t="s">
        <v>127</v>
      </c>
      <c r="F548" s="18" t="s">
        <v>128</v>
      </c>
      <c r="G548" s="19">
        <f t="shared" si="32"/>
        <v>0.48</v>
      </c>
      <c r="H548" s="9">
        <f t="shared" si="33"/>
        <v>251</v>
      </c>
      <c r="I548" s="9">
        <f t="shared" si="31"/>
        <v>5.5</v>
      </c>
    </row>
    <row r="549" spans="1:9" ht="41.45" customHeight="1" x14ac:dyDescent="0.25">
      <c r="A549" s="18">
        <v>572</v>
      </c>
      <c r="B549" s="18" t="s">
        <v>2242</v>
      </c>
      <c r="C549" s="18" t="s">
        <v>7</v>
      </c>
      <c r="D549" s="18" t="s">
        <v>4381</v>
      </c>
      <c r="E549" s="18" t="s">
        <v>127</v>
      </c>
      <c r="F549" s="18" t="s">
        <v>128</v>
      </c>
      <c r="G549" s="19">
        <f t="shared" si="32"/>
        <v>0.48</v>
      </c>
      <c r="H549" s="9">
        <f t="shared" si="33"/>
        <v>252</v>
      </c>
      <c r="I549" s="9">
        <f t="shared" si="31"/>
        <v>5.5</v>
      </c>
    </row>
    <row r="550" spans="1:9" ht="41.45" customHeight="1" x14ac:dyDescent="0.25">
      <c r="A550" s="18">
        <v>573</v>
      </c>
      <c r="B550" s="18" t="s">
        <v>4382</v>
      </c>
      <c r="C550" s="18" t="s">
        <v>7</v>
      </c>
      <c r="D550" s="18" t="s">
        <v>4381</v>
      </c>
      <c r="E550" s="18" t="s">
        <v>127</v>
      </c>
      <c r="F550" s="18" t="s">
        <v>128</v>
      </c>
      <c r="G550" s="19">
        <f t="shared" si="32"/>
        <v>0.48</v>
      </c>
      <c r="H550" s="9">
        <f t="shared" si="33"/>
        <v>253</v>
      </c>
      <c r="I550" s="9">
        <f t="shared" si="31"/>
        <v>5.5</v>
      </c>
    </row>
    <row r="551" spans="1:9" ht="41.45" customHeight="1" x14ac:dyDescent="0.25">
      <c r="A551" s="18">
        <v>574</v>
      </c>
      <c r="B551" s="18" t="s">
        <v>1227</v>
      </c>
      <c r="C551" s="18" t="s">
        <v>7</v>
      </c>
      <c r="D551" s="18" t="s">
        <v>4381</v>
      </c>
      <c r="E551" s="18" t="s">
        <v>127</v>
      </c>
      <c r="F551" s="18" t="s">
        <v>128</v>
      </c>
      <c r="G551" s="19">
        <f t="shared" si="32"/>
        <v>0.49</v>
      </c>
      <c r="H551" s="9">
        <f t="shared" si="33"/>
        <v>254</v>
      </c>
      <c r="I551" s="9">
        <f t="shared" si="31"/>
        <v>5.5</v>
      </c>
    </row>
    <row r="552" spans="1:9" ht="41.45" customHeight="1" x14ac:dyDescent="0.25">
      <c r="A552" s="18">
        <v>575</v>
      </c>
      <c r="B552" s="18" t="s">
        <v>4383</v>
      </c>
      <c r="C552" s="18" t="s">
        <v>7</v>
      </c>
      <c r="D552" s="18" t="s">
        <v>4381</v>
      </c>
      <c r="E552" s="18" t="s">
        <v>127</v>
      </c>
      <c r="F552" s="18" t="s">
        <v>128</v>
      </c>
      <c r="G552" s="19">
        <f t="shared" si="32"/>
        <v>0.49</v>
      </c>
      <c r="H552" s="9">
        <f t="shared" si="33"/>
        <v>255</v>
      </c>
      <c r="I552" s="9">
        <f t="shared" si="31"/>
        <v>5.5</v>
      </c>
    </row>
    <row r="553" spans="1:9" ht="41.45" customHeight="1" x14ac:dyDescent="0.25">
      <c r="A553" s="18">
        <v>576</v>
      </c>
      <c r="B553" s="18" t="s">
        <v>4384</v>
      </c>
      <c r="C553" s="18" t="s">
        <v>7</v>
      </c>
      <c r="D553" s="18" t="s">
        <v>4385</v>
      </c>
      <c r="E553" s="18" t="s">
        <v>127</v>
      </c>
      <c r="F553" s="18" t="s">
        <v>128</v>
      </c>
      <c r="G553" s="19">
        <f t="shared" si="32"/>
        <v>0.49</v>
      </c>
      <c r="H553" s="9">
        <f t="shared" si="33"/>
        <v>256</v>
      </c>
      <c r="I553" s="9">
        <f t="shared" si="31"/>
        <v>5.5</v>
      </c>
    </row>
    <row r="554" spans="1:9" ht="41.45" customHeight="1" x14ac:dyDescent="0.25">
      <c r="A554" s="18">
        <v>577</v>
      </c>
      <c r="B554" s="18" t="s">
        <v>2246</v>
      </c>
      <c r="C554" s="18" t="s">
        <v>7</v>
      </c>
      <c r="D554" s="18" t="s">
        <v>4386</v>
      </c>
      <c r="E554" s="18" t="s">
        <v>127</v>
      </c>
      <c r="F554" s="18" t="s">
        <v>128</v>
      </c>
      <c r="G554" s="19">
        <f t="shared" si="32"/>
        <v>0.49</v>
      </c>
      <c r="H554" s="9">
        <f t="shared" si="33"/>
        <v>257</v>
      </c>
      <c r="I554" s="9">
        <f t="shared" ref="I554:I617" si="34">IF(H554&lt;COUNTIF(E:E,"Q2")*0.31,6,IF(H554&gt;COUNTIF(E:E,"q2")*0.69,5,5.5))</f>
        <v>5.5</v>
      </c>
    </row>
    <row r="555" spans="1:9" ht="41.45" customHeight="1" x14ac:dyDescent="0.25">
      <c r="A555" s="18">
        <v>578</v>
      </c>
      <c r="B555" s="18" t="s">
        <v>2247</v>
      </c>
      <c r="C555" s="18" t="s">
        <v>7</v>
      </c>
      <c r="D555" s="18" t="s">
        <v>4386</v>
      </c>
      <c r="E555" s="18" t="s">
        <v>127</v>
      </c>
      <c r="F555" s="18" t="s">
        <v>128</v>
      </c>
      <c r="G555" s="19">
        <f t="shared" si="32"/>
        <v>0.49</v>
      </c>
      <c r="H555" s="9">
        <f t="shared" si="33"/>
        <v>258</v>
      </c>
      <c r="I555" s="9">
        <f t="shared" si="34"/>
        <v>5.5</v>
      </c>
    </row>
    <row r="556" spans="1:9" ht="41.45" customHeight="1" x14ac:dyDescent="0.25">
      <c r="A556" s="18">
        <v>579</v>
      </c>
      <c r="B556" s="18" t="s">
        <v>3096</v>
      </c>
      <c r="C556" s="18" t="s">
        <v>7</v>
      </c>
      <c r="D556" s="18" t="s">
        <v>4387</v>
      </c>
      <c r="E556" s="18" t="s">
        <v>127</v>
      </c>
      <c r="F556" s="18" t="s">
        <v>128</v>
      </c>
      <c r="G556" s="19">
        <f t="shared" si="32"/>
        <v>0.49</v>
      </c>
      <c r="H556" s="9">
        <f t="shared" si="33"/>
        <v>259</v>
      </c>
      <c r="I556" s="9">
        <f t="shared" si="34"/>
        <v>5.5</v>
      </c>
    </row>
    <row r="557" spans="1:9" ht="41.45" customHeight="1" x14ac:dyDescent="0.25">
      <c r="A557" s="18">
        <v>580</v>
      </c>
      <c r="B557" s="18" t="s">
        <v>258</v>
      </c>
      <c r="C557" s="18" t="s">
        <v>7</v>
      </c>
      <c r="D557" s="18" t="s">
        <v>4388</v>
      </c>
      <c r="E557" s="18" t="s">
        <v>127</v>
      </c>
      <c r="F557" s="18" t="s">
        <v>128</v>
      </c>
      <c r="G557" s="19">
        <f t="shared" si="32"/>
        <v>0.49</v>
      </c>
      <c r="H557" s="9">
        <f t="shared" si="33"/>
        <v>260</v>
      </c>
      <c r="I557" s="9">
        <f t="shared" si="34"/>
        <v>5.5</v>
      </c>
    </row>
    <row r="558" spans="1:9" ht="41.45" customHeight="1" x14ac:dyDescent="0.25">
      <c r="A558" s="18">
        <v>581</v>
      </c>
      <c r="B558" s="18" t="s">
        <v>3097</v>
      </c>
      <c r="C558" s="18" t="s">
        <v>7</v>
      </c>
      <c r="D558" s="18" t="s">
        <v>4388</v>
      </c>
      <c r="E558" s="18" t="s">
        <v>127</v>
      </c>
      <c r="F558" s="18" t="s">
        <v>128</v>
      </c>
      <c r="G558" s="19">
        <f t="shared" si="32"/>
        <v>0.49</v>
      </c>
      <c r="H558" s="9">
        <f t="shared" si="33"/>
        <v>261</v>
      </c>
      <c r="I558" s="9">
        <f t="shared" si="34"/>
        <v>5.5</v>
      </c>
    </row>
    <row r="559" spans="1:9" ht="41.45" customHeight="1" x14ac:dyDescent="0.25">
      <c r="A559" s="18">
        <v>582</v>
      </c>
      <c r="B559" s="18" t="s">
        <v>4389</v>
      </c>
      <c r="C559" s="18" t="s">
        <v>7</v>
      </c>
      <c r="D559" s="18" t="s">
        <v>4390</v>
      </c>
      <c r="E559" s="18" t="s">
        <v>127</v>
      </c>
      <c r="F559" s="18" t="s">
        <v>128</v>
      </c>
      <c r="G559" s="19">
        <f t="shared" si="32"/>
        <v>0.49</v>
      </c>
      <c r="H559" s="9">
        <f t="shared" si="33"/>
        <v>262</v>
      </c>
      <c r="I559" s="9">
        <f t="shared" si="34"/>
        <v>5.5</v>
      </c>
    </row>
    <row r="560" spans="1:9" ht="41.45" customHeight="1" x14ac:dyDescent="0.25">
      <c r="A560" s="18">
        <v>583</v>
      </c>
      <c r="B560" s="18" t="s">
        <v>4391</v>
      </c>
      <c r="C560" s="18" t="s">
        <v>7</v>
      </c>
      <c r="D560" s="18" t="s">
        <v>4390</v>
      </c>
      <c r="E560" s="18" t="s">
        <v>127</v>
      </c>
      <c r="F560" s="18" t="s">
        <v>128</v>
      </c>
      <c r="G560" s="19">
        <f t="shared" si="32"/>
        <v>0.49</v>
      </c>
      <c r="H560" s="9">
        <f t="shared" si="33"/>
        <v>263</v>
      </c>
      <c r="I560" s="9">
        <f t="shared" si="34"/>
        <v>5.5</v>
      </c>
    </row>
    <row r="561" spans="1:9" ht="41.45" customHeight="1" x14ac:dyDescent="0.25">
      <c r="A561" s="18">
        <v>584</v>
      </c>
      <c r="B561" s="18" t="s">
        <v>4392</v>
      </c>
      <c r="C561" s="18" t="s">
        <v>7</v>
      </c>
      <c r="D561" s="18" t="s">
        <v>4393</v>
      </c>
      <c r="E561" s="18" t="s">
        <v>127</v>
      </c>
      <c r="F561" s="18" t="s">
        <v>128</v>
      </c>
      <c r="G561" s="19">
        <f t="shared" si="32"/>
        <v>0.49</v>
      </c>
      <c r="H561" s="9">
        <f t="shared" si="33"/>
        <v>264</v>
      </c>
      <c r="I561" s="9">
        <f t="shared" si="34"/>
        <v>5.5</v>
      </c>
    </row>
    <row r="562" spans="1:9" ht="41.45" customHeight="1" x14ac:dyDescent="0.25">
      <c r="A562" s="18">
        <v>585</v>
      </c>
      <c r="B562" s="18" t="s">
        <v>4394</v>
      </c>
      <c r="C562" s="18" t="s">
        <v>7</v>
      </c>
      <c r="D562" s="18" t="s">
        <v>4393</v>
      </c>
      <c r="E562" s="18" t="s">
        <v>127</v>
      </c>
      <c r="F562" s="18" t="s">
        <v>128</v>
      </c>
      <c r="G562" s="19">
        <f t="shared" si="32"/>
        <v>0.5</v>
      </c>
      <c r="H562" s="9">
        <f t="shared" si="33"/>
        <v>265</v>
      </c>
      <c r="I562" s="9">
        <f t="shared" si="34"/>
        <v>5.5</v>
      </c>
    </row>
    <row r="563" spans="1:9" ht="41.45" customHeight="1" x14ac:dyDescent="0.25">
      <c r="A563" s="18">
        <v>586</v>
      </c>
      <c r="B563" s="18" t="s">
        <v>4395</v>
      </c>
      <c r="C563" s="18" t="s">
        <v>7</v>
      </c>
      <c r="D563" s="18" t="s">
        <v>4393</v>
      </c>
      <c r="E563" s="18" t="s">
        <v>127</v>
      </c>
      <c r="F563" s="18" t="s">
        <v>128</v>
      </c>
      <c r="G563" s="19">
        <f t="shared" si="32"/>
        <v>0.5</v>
      </c>
      <c r="H563" s="9">
        <f t="shared" si="33"/>
        <v>266</v>
      </c>
      <c r="I563" s="9">
        <f t="shared" si="34"/>
        <v>5.5</v>
      </c>
    </row>
    <row r="564" spans="1:9" ht="41.45" customHeight="1" x14ac:dyDescent="0.25">
      <c r="A564" s="18">
        <v>587</v>
      </c>
      <c r="B564" s="18" t="s">
        <v>4396</v>
      </c>
      <c r="C564" s="18" t="s">
        <v>7</v>
      </c>
      <c r="D564" s="18" t="s">
        <v>4393</v>
      </c>
      <c r="E564" s="18" t="s">
        <v>127</v>
      </c>
      <c r="F564" s="18" t="s">
        <v>128</v>
      </c>
      <c r="G564" s="19">
        <f t="shared" si="32"/>
        <v>0.5</v>
      </c>
      <c r="H564" s="9">
        <f t="shared" si="33"/>
        <v>267</v>
      </c>
      <c r="I564" s="9">
        <f t="shared" si="34"/>
        <v>5.5</v>
      </c>
    </row>
    <row r="565" spans="1:9" ht="41.45" customHeight="1" x14ac:dyDescent="0.25">
      <c r="A565" s="18">
        <v>588</v>
      </c>
      <c r="B565" s="18" t="s">
        <v>1238</v>
      </c>
      <c r="C565" s="18" t="s">
        <v>7</v>
      </c>
      <c r="D565" s="18" t="s">
        <v>4397</v>
      </c>
      <c r="E565" s="18" t="s">
        <v>127</v>
      </c>
      <c r="F565" s="18" t="s">
        <v>128</v>
      </c>
      <c r="G565" s="19">
        <f t="shared" si="32"/>
        <v>0.5</v>
      </c>
      <c r="H565" s="9">
        <f t="shared" si="33"/>
        <v>268</v>
      </c>
      <c r="I565" s="9">
        <f t="shared" si="34"/>
        <v>5.5</v>
      </c>
    </row>
    <row r="566" spans="1:9" ht="41.45" customHeight="1" x14ac:dyDescent="0.25">
      <c r="A566" s="18">
        <v>589</v>
      </c>
      <c r="B566" s="18" t="s">
        <v>4398</v>
      </c>
      <c r="C566" s="18" t="s">
        <v>7</v>
      </c>
      <c r="D566" s="18" t="s">
        <v>4397</v>
      </c>
      <c r="E566" s="18" t="s">
        <v>127</v>
      </c>
      <c r="F566" s="18" t="s">
        <v>128</v>
      </c>
      <c r="G566" s="19">
        <f t="shared" si="32"/>
        <v>0.5</v>
      </c>
      <c r="H566" s="9">
        <f t="shared" si="33"/>
        <v>269</v>
      </c>
      <c r="I566" s="9">
        <f t="shared" si="34"/>
        <v>5.5</v>
      </c>
    </row>
    <row r="567" spans="1:9" ht="41.45" customHeight="1" x14ac:dyDescent="0.25">
      <c r="A567" s="18">
        <v>591</v>
      </c>
      <c r="B567" s="18" t="s">
        <v>4399</v>
      </c>
      <c r="C567" s="18" t="s">
        <v>7</v>
      </c>
      <c r="D567" s="18" t="s">
        <v>4400</v>
      </c>
      <c r="E567" s="18" t="s">
        <v>127</v>
      </c>
      <c r="F567" s="18" t="s">
        <v>128</v>
      </c>
      <c r="G567" s="19">
        <f t="shared" si="32"/>
        <v>0.5</v>
      </c>
      <c r="H567" s="9">
        <f t="shared" si="33"/>
        <v>270</v>
      </c>
      <c r="I567" s="9">
        <f t="shared" si="34"/>
        <v>5.5</v>
      </c>
    </row>
    <row r="568" spans="1:9" ht="41.45" customHeight="1" x14ac:dyDescent="0.25">
      <c r="A568" s="18">
        <v>592</v>
      </c>
      <c r="B568" s="18" t="s">
        <v>4401</v>
      </c>
      <c r="C568" s="18" t="s">
        <v>7</v>
      </c>
      <c r="D568" s="18" t="s">
        <v>4400</v>
      </c>
      <c r="E568" s="18" t="s">
        <v>127</v>
      </c>
      <c r="F568" s="18" t="s">
        <v>128</v>
      </c>
      <c r="G568" s="19">
        <f t="shared" si="32"/>
        <v>0.5</v>
      </c>
      <c r="H568" s="9">
        <f t="shared" si="33"/>
        <v>271</v>
      </c>
      <c r="I568" s="9">
        <f t="shared" si="34"/>
        <v>5.5</v>
      </c>
    </row>
    <row r="569" spans="1:9" ht="41.45" customHeight="1" x14ac:dyDescent="0.25">
      <c r="A569" s="18">
        <v>593</v>
      </c>
      <c r="B569" s="18" t="s">
        <v>3109</v>
      </c>
      <c r="C569" s="18" t="s">
        <v>7</v>
      </c>
      <c r="D569" s="18" t="s">
        <v>4402</v>
      </c>
      <c r="E569" s="18" t="s">
        <v>127</v>
      </c>
      <c r="F569" s="18" t="s">
        <v>128</v>
      </c>
      <c r="G569" s="19">
        <f t="shared" si="32"/>
        <v>0.5</v>
      </c>
      <c r="H569" s="9">
        <f t="shared" si="33"/>
        <v>272</v>
      </c>
      <c r="I569" s="9">
        <f t="shared" si="34"/>
        <v>5.5</v>
      </c>
    </row>
    <row r="570" spans="1:9" ht="41.45" customHeight="1" x14ac:dyDescent="0.25">
      <c r="A570" s="18">
        <v>594</v>
      </c>
      <c r="B570" s="18" t="s">
        <v>4403</v>
      </c>
      <c r="C570" s="18" t="s">
        <v>7</v>
      </c>
      <c r="D570" s="18" t="s">
        <v>4402</v>
      </c>
      <c r="E570" s="18" t="s">
        <v>127</v>
      </c>
      <c r="F570" s="18" t="s">
        <v>128</v>
      </c>
      <c r="G570" s="19">
        <f t="shared" si="32"/>
        <v>0.5</v>
      </c>
      <c r="H570" s="9">
        <f t="shared" si="33"/>
        <v>273</v>
      </c>
      <c r="I570" s="9">
        <f t="shared" si="34"/>
        <v>5.5</v>
      </c>
    </row>
    <row r="571" spans="1:9" ht="41.45" customHeight="1" x14ac:dyDescent="0.25">
      <c r="A571" s="18">
        <v>595</v>
      </c>
      <c r="B571" s="18" t="s">
        <v>3112</v>
      </c>
      <c r="C571" s="18" t="s">
        <v>7</v>
      </c>
      <c r="D571" s="18" t="s">
        <v>4404</v>
      </c>
      <c r="E571" s="18" t="s">
        <v>127</v>
      </c>
      <c r="F571" s="18" t="s">
        <v>128</v>
      </c>
      <c r="G571" s="19">
        <f t="shared" si="32"/>
        <v>0.5</v>
      </c>
      <c r="H571" s="9">
        <f t="shared" si="33"/>
        <v>274</v>
      </c>
      <c r="I571" s="9">
        <f t="shared" si="34"/>
        <v>5.5</v>
      </c>
    </row>
    <row r="572" spans="1:9" ht="41.45" customHeight="1" x14ac:dyDescent="0.25">
      <c r="A572" s="18">
        <v>596</v>
      </c>
      <c r="B572" s="18" t="s">
        <v>4405</v>
      </c>
      <c r="C572" s="18" t="s">
        <v>7</v>
      </c>
      <c r="D572" s="18" t="s">
        <v>4404</v>
      </c>
      <c r="E572" s="18" t="s">
        <v>127</v>
      </c>
      <c r="F572" s="18" t="s">
        <v>128</v>
      </c>
      <c r="G572" s="19">
        <f t="shared" si="32"/>
        <v>0.5</v>
      </c>
      <c r="H572" s="9">
        <f t="shared" si="33"/>
        <v>275</v>
      </c>
      <c r="I572" s="9">
        <f t="shared" si="34"/>
        <v>5.5</v>
      </c>
    </row>
    <row r="573" spans="1:9" ht="41.45" customHeight="1" x14ac:dyDescent="0.25">
      <c r="A573" s="18">
        <v>597</v>
      </c>
      <c r="B573" s="18" t="s">
        <v>4406</v>
      </c>
      <c r="C573" s="18" t="s">
        <v>7</v>
      </c>
      <c r="D573" s="18" t="s">
        <v>4407</v>
      </c>
      <c r="E573" s="18" t="s">
        <v>127</v>
      </c>
      <c r="F573" s="18" t="s">
        <v>128</v>
      </c>
      <c r="G573" s="19">
        <f t="shared" si="32"/>
        <v>0.5</v>
      </c>
      <c r="H573" s="9">
        <f t="shared" si="33"/>
        <v>276</v>
      </c>
      <c r="I573" s="9">
        <f t="shared" si="34"/>
        <v>5.5</v>
      </c>
    </row>
    <row r="574" spans="1:9" ht="41.45" customHeight="1" x14ac:dyDescent="0.25">
      <c r="A574" s="18">
        <v>598</v>
      </c>
      <c r="B574" s="18" t="s">
        <v>4408</v>
      </c>
      <c r="C574" s="18" t="s">
        <v>7</v>
      </c>
      <c r="D574" s="18" t="s">
        <v>4407</v>
      </c>
      <c r="E574" s="18" t="s">
        <v>127</v>
      </c>
      <c r="F574" s="18" t="s">
        <v>128</v>
      </c>
      <c r="G574" s="19">
        <f t="shared" si="32"/>
        <v>0.51</v>
      </c>
      <c r="H574" s="9">
        <f t="shared" si="33"/>
        <v>277</v>
      </c>
      <c r="I574" s="9">
        <f t="shared" si="34"/>
        <v>5</v>
      </c>
    </row>
    <row r="575" spans="1:9" ht="41.45" customHeight="1" x14ac:dyDescent="0.25">
      <c r="A575" s="18">
        <v>599</v>
      </c>
      <c r="B575" s="18" t="s">
        <v>1243</v>
      </c>
      <c r="C575" s="18" t="s">
        <v>7</v>
      </c>
      <c r="D575" s="18" t="s">
        <v>4409</v>
      </c>
      <c r="E575" s="18" t="s">
        <v>127</v>
      </c>
      <c r="F575" s="18" t="s">
        <v>128</v>
      </c>
      <c r="G575" s="19">
        <f t="shared" si="32"/>
        <v>0.51</v>
      </c>
      <c r="H575" s="9">
        <f t="shared" si="33"/>
        <v>278</v>
      </c>
      <c r="I575" s="9">
        <f t="shared" si="34"/>
        <v>5</v>
      </c>
    </row>
    <row r="576" spans="1:9" ht="41.45" customHeight="1" x14ac:dyDescent="0.25">
      <c r="A576" s="18">
        <v>600</v>
      </c>
      <c r="B576" s="18" t="s">
        <v>4410</v>
      </c>
      <c r="C576" s="18" t="s">
        <v>7</v>
      </c>
      <c r="D576" s="18" t="s">
        <v>4409</v>
      </c>
      <c r="E576" s="18" t="s">
        <v>127</v>
      </c>
      <c r="F576" s="18" t="s">
        <v>128</v>
      </c>
      <c r="G576" s="19">
        <f t="shared" si="32"/>
        <v>0.51</v>
      </c>
      <c r="H576" s="9">
        <f t="shared" si="33"/>
        <v>279</v>
      </c>
      <c r="I576" s="9">
        <f t="shared" si="34"/>
        <v>5</v>
      </c>
    </row>
    <row r="577" spans="1:9" ht="41.45" customHeight="1" x14ac:dyDescent="0.25">
      <c r="A577" s="18">
        <v>601</v>
      </c>
      <c r="B577" s="18" t="s">
        <v>4411</v>
      </c>
      <c r="C577" s="18" t="s">
        <v>7</v>
      </c>
      <c r="D577" s="18" t="s">
        <v>4409</v>
      </c>
      <c r="E577" s="18" t="s">
        <v>127</v>
      </c>
      <c r="F577" s="18" t="s">
        <v>128</v>
      </c>
      <c r="G577" s="19">
        <f t="shared" si="32"/>
        <v>0.51</v>
      </c>
      <c r="H577" s="9">
        <f t="shared" si="33"/>
        <v>280</v>
      </c>
      <c r="I577" s="9">
        <f t="shared" si="34"/>
        <v>5</v>
      </c>
    </row>
    <row r="578" spans="1:9" ht="41.45" customHeight="1" x14ac:dyDescent="0.25">
      <c r="A578" s="18">
        <v>602</v>
      </c>
      <c r="B578" s="18" t="s">
        <v>4412</v>
      </c>
      <c r="C578" s="18" t="s">
        <v>7</v>
      </c>
      <c r="D578" s="18" t="s">
        <v>4409</v>
      </c>
      <c r="E578" s="18" t="s">
        <v>127</v>
      </c>
      <c r="F578" s="18" t="s">
        <v>128</v>
      </c>
      <c r="G578" s="19">
        <f t="shared" ref="G578:G641" si="35">PERCENTRANK(A:A,A578,2)</f>
        <v>0.51</v>
      </c>
      <c r="H578" s="9">
        <f t="shared" si="33"/>
        <v>281</v>
      </c>
      <c r="I578" s="9">
        <f t="shared" si="34"/>
        <v>5</v>
      </c>
    </row>
    <row r="579" spans="1:9" ht="41.45" customHeight="1" x14ac:dyDescent="0.25">
      <c r="A579" s="18">
        <v>603</v>
      </c>
      <c r="B579" s="18" t="s">
        <v>4413</v>
      </c>
      <c r="C579" s="18" t="s">
        <v>7</v>
      </c>
      <c r="D579" s="18" t="s">
        <v>4409</v>
      </c>
      <c r="E579" s="18" t="s">
        <v>127</v>
      </c>
      <c r="F579" s="18" t="s">
        <v>128</v>
      </c>
      <c r="G579" s="19">
        <f t="shared" si="35"/>
        <v>0.51</v>
      </c>
      <c r="H579" s="9">
        <f t="shared" ref="H579:H642" si="36">IF(F579=F578,H578+1,1)</f>
        <v>282</v>
      </c>
      <c r="I579" s="9">
        <f t="shared" si="34"/>
        <v>5</v>
      </c>
    </row>
    <row r="580" spans="1:9" ht="41.45" customHeight="1" x14ac:dyDescent="0.25">
      <c r="A580" s="18">
        <v>604</v>
      </c>
      <c r="B580" s="18" t="s">
        <v>4414</v>
      </c>
      <c r="C580" s="18" t="s">
        <v>7</v>
      </c>
      <c r="D580" s="18" t="s">
        <v>4415</v>
      </c>
      <c r="E580" s="18" t="s">
        <v>127</v>
      </c>
      <c r="F580" s="18" t="s">
        <v>128</v>
      </c>
      <c r="G580" s="19">
        <f t="shared" si="35"/>
        <v>0.51</v>
      </c>
      <c r="H580" s="9">
        <f t="shared" si="36"/>
        <v>283</v>
      </c>
      <c r="I580" s="9">
        <f t="shared" si="34"/>
        <v>5</v>
      </c>
    </row>
    <row r="581" spans="1:9" ht="41.45" customHeight="1" x14ac:dyDescent="0.25">
      <c r="A581" s="18">
        <v>605</v>
      </c>
      <c r="B581" s="18" t="s">
        <v>4416</v>
      </c>
      <c r="C581" s="18" t="s">
        <v>7</v>
      </c>
      <c r="D581" s="18" t="s">
        <v>4415</v>
      </c>
      <c r="E581" s="18" t="s">
        <v>127</v>
      </c>
      <c r="F581" s="18" t="s">
        <v>128</v>
      </c>
      <c r="G581" s="19">
        <f t="shared" si="35"/>
        <v>0.51</v>
      </c>
      <c r="H581" s="9">
        <f t="shared" si="36"/>
        <v>284</v>
      </c>
      <c r="I581" s="9">
        <f t="shared" si="34"/>
        <v>5</v>
      </c>
    </row>
    <row r="582" spans="1:9" ht="41.45" customHeight="1" x14ac:dyDescent="0.25">
      <c r="A582" s="18">
        <v>606</v>
      </c>
      <c r="B582" s="18" t="s">
        <v>4417</v>
      </c>
      <c r="C582" s="18" t="s">
        <v>7</v>
      </c>
      <c r="D582" s="18" t="s">
        <v>4415</v>
      </c>
      <c r="E582" s="18" t="s">
        <v>127</v>
      </c>
      <c r="F582" s="18" t="s">
        <v>128</v>
      </c>
      <c r="G582" s="19">
        <f t="shared" si="35"/>
        <v>0.51</v>
      </c>
      <c r="H582" s="9">
        <f t="shared" si="36"/>
        <v>285</v>
      </c>
      <c r="I582" s="9">
        <f t="shared" si="34"/>
        <v>5</v>
      </c>
    </row>
    <row r="583" spans="1:9" ht="41.45" customHeight="1" x14ac:dyDescent="0.25">
      <c r="A583" s="18">
        <v>607</v>
      </c>
      <c r="B583" s="18" t="s">
        <v>4418</v>
      </c>
      <c r="C583" s="18" t="s">
        <v>7</v>
      </c>
      <c r="D583" s="18" t="s">
        <v>4415</v>
      </c>
      <c r="E583" s="18" t="s">
        <v>127</v>
      </c>
      <c r="F583" s="18" t="s">
        <v>128</v>
      </c>
      <c r="G583" s="19">
        <f t="shared" si="35"/>
        <v>0.51</v>
      </c>
      <c r="H583" s="9">
        <f t="shared" si="36"/>
        <v>286</v>
      </c>
      <c r="I583" s="9">
        <f t="shared" si="34"/>
        <v>5</v>
      </c>
    </row>
    <row r="584" spans="1:9" ht="41.45" customHeight="1" x14ac:dyDescent="0.25">
      <c r="A584" s="18">
        <v>608</v>
      </c>
      <c r="B584" s="18" t="s">
        <v>1245</v>
      </c>
      <c r="C584" s="18" t="s">
        <v>7</v>
      </c>
      <c r="D584" s="18" t="s">
        <v>4419</v>
      </c>
      <c r="E584" s="18" t="s">
        <v>127</v>
      </c>
      <c r="F584" s="18" t="s">
        <v>128</v>
      </c>
      <c r="G584" s="19">
        <f t="shared" si="35"/>
        <v>0.51</v>
      </c>
      <c r="H584" s="9">
        <f t="shared" si="36"/>
        <v>287</v>
      </c>
      <c r="I584" s="9">
        <f t="shared" si="34"/>
        <v>5</v>
      </c>
    </row>
    <row r="585" spans="1:9" ht="41.45" customHeight="1" x14ac:dyDescent="0.25">
      <c r="A585" s="18">
        <v>609</v>
      </c>
      <c r="B585" s="18" t="s">
        <v>4420</v>
      </c>
      <c r="C585" s="18" t="s">
        <v>7</v>
      </c>
      <c r="D585" s="18" t="s">
        <v>4419</v>
      </c>
      <c r="E585" s="18" t="s">
        <v>127</v>
      </c>
      <c r="F585" s="18" t="s">
        <v>128</v>
      </c>
      <c r="G585" s="19">
        <f t="shared" si="35"/>
        <v>0.52</v>
      </c>
      <c r="H585" s="9">
        <f t="shared" si="36"/>
        <v>288</v>
      </c>
      <c r="I585" s="9">
        <f t="shared" si="34"/>
        <v>5</v>
      </c>
    </row>
    <row r="586" spans="1:9" ht="41.45" customHeight="1" x14ac:dyDescent="0.25">
      <c r="A586" s="18">
        <v>610</v>
      </c>
      <c r="B586" s="18" t="s">
        <v>4421</v>
      </c>
      <c r="C586" s="18" t="s">
        <v>7</v>
      </c>
      <c r="D586" s="18" t="s">
        <v>4419</v>
      </c>
      <c r="E586" s="18" t="s">
        <v>127</v>
      </c>
      <c r="F586" s="18" t="s">
        <v>128</v>
      </c>
      <c r="G586" s="19">
        <f t="shared" si="35"/>
        <v>0.52</v>
      </c>
      <c r="H586" s="9">
        <f t="shared" si="36"/>
        <v>289</v>
      </c>
      <c r="I586" s="9">
        <f t="shared" si="34"/>
        <v>5</v>
      </c>
    </row>
    <row r="587" spans="1:9" ht="41.45" customHeight="1" x14ac:dyDescent="0.25">
      <c r="A587" s="18">
        <v>611</v>
      </c>
      <c r="B587" s="18" t="s">
        <v>4422</v>
      </c>
      <c r="C587" s="18" t="s">
        <v>7</v>
      </c>
      <c r="D587" s="18" t="s">
        <v>4419</v>
      </c>
      <c r="E587" s="18" t="s">
        <v>127</v>
      </c>
      <c r="F587" s="18" t="s">
        <v>128</v>
      </c>
      <c r="G587" s="19">
        <f t="shared" si="35"/>
        <v>0.52</v>
      </c>
      <c r="H587" s="9">
        <f t="shared" si="36"/>
        <v>290</v>
      </c>
      <c r="I587" s="9">
        <f t="shared" si="34"/>
        <v>5</v>
      </c>
    </row>
    <row r="588" spans="1:9" ht="41.45" customHeight="1" x14ac:dyDescent="0.25">
      <c r="A588" s="18">
        <v>612</v>
      </c>
      <c r="B588" s="18" t="s">
        <v>1250</v>
      </c>
      <c r="C588" s="18" t="s">
        <v>7</v>
      </c>
      <c r="D588" s="18" t="s">
        <v>4423</v>
      </c>
      <c r="E588" s="18" t="s">
        <v>127</v>
      </c>
      <c r="F588" s="18" t="s">
        <v>128</v>
      </c>
      <c r="G588" s="19">
        <f t="shared" si="35"/>
        <v>0.52</v>
      </c>
      <c r="H588" s="9">
        <f t="shared" si="36"/>
        <v>291</v>
      </c>
      <c r="I588" s="9">
        <f t="shared" si="34"/>
        <v>5</v>
      </c>
    </row>
    <row r="589" spans="1:9" ht="41.45" customHeight="1" x14ac:dyDescent="0.25">
      <c r="A589" s="18">
        <v>613</v>
      </c>
      <c r="B589" s="18" t="s">
        <v>3128</v>
      </c>
      <c r="C589" s="18" t="s">
        <v>7</v>
      </c>
      <c r="D589" s="18" t="s">
        <v>4423</v>
      </c>
      <c r="E589" s="18" t="s">
        <v>127</v>
      </c>
      <c r="F589" s="18" t="s">
        <v>128</v>
      </c>
      <c r="G589" s="19">
        <f t="shared" si="35"/>
        <v>0.52</v>
      </c>
      <c r="H589" s="9">
        <f t="shared" si="36"/>
        <v>292</v>
      </c>
      <c r="I589" s="9">
        <f t="shared" si="34"/>
        <v>5</v>
      </c>
    </row>
    <row r="590" spans="1:9" ht="41.45" customHeight="1" x14ac:dyDescent="0.25">
      <c r="A590" s="18">
        <v>614</v>
      </c>
      <c r="B590" s="18" t="s">
        <v>4424</v>
      </c>
      <c r="C590" s="18" t="s">
        <v>7</v>
      </c>
      <c r="D590" s="18" t="s">
        <v>4423</v>
      </c>
      <c r="E590" s="18" t="s">
        <v>127</v>
      </c>
      <c r="F590" s="18" t="s">
        <v>128</v>
      </c>
      <c r="G590" s="19">
        <f t="shared" si="35"/>
        <v>0.52</v>
      </c>
      <c r="H590" s="9">
        <f t="shared" si="36"/>
        <v>293</v>
      </c>
      <c r="I590" s="9">
        <f t="shared" si="34"/>
        <v>5</v>
      </c>
    </row>
    <row r="591" spans="1:9" ht="41.45" customHeight="1" x14ac:dyDescent="0.25">
      <c r="A591" s="18">
        <v>615</v>
      </c>
      <c r="B591" s="18" t="s">
        <v>4425</v>
      </c>
      <c r="C591" s="18" t="s">
        <v>7</v>
      </c>
      <c r="D591" s="18" t="s">
        <v>4426</v>
      </c>
      <c r="E591" s="18" t="s">
        <v>127</v>
      </c>
      <c r="F591" s="18" t="s">
        <v>128</v>
      </c>
      <c r="G591" s="19">
        <f t="shared" si="35"/>
        <v>0.52</v>
      </c>
      <c r="H591" s="9">
        <f t="shared" si="36"/>
        <v>294</v>
      </c>
      <c r="I591" s="9">
        <f t="shared" si="34"/>
        <v>5</v>
      </c>
    </row>
    <row r="592" spans="1:9" ht="41.45" customHeight="1" x14ac:dyDescent="0.25">
      <c r="A592" s="18">
        <v>616</v>
      </c>
      <c r="B592" s="18" t="s">
        <v>4427</v>
      </c>
      <c r="C592" s="18" t="s">
        <v>7</v>
      </c>
      <c r="D592" s="18" t="s">
        <v>4428</v>
      </c>
      <c r="E592" s="18" t="s">
        <v>127</v>
      </c>
      <c r="F592" s="18" t="s">
        <v>128</v>
      </c>
      <c r="G592" s="19">
        <f t="shared" si="35"/>
        <v>0.52</v>
      </c>
      <c r="H592" s="9">
        <f t="shared" si="36"/>
        <v>295</v>
      </c>
      <c r="I592" s="9">
        <f t="shared" si="34"/>
        <v>5</v>
      </c>
    </row>
    <row r="593" spans="1:9" ht="41.45" customHeight="1" x14ac:dyDescent="0.25">
      <c r="A593" s="18">
        <v>617</v>
      </c>
      <c r="B593" s="18" t="s">
        <v>4429</v>
      </c>
      <c r="C593" s="18" t="s">
        <v>7</v>
      </c>
      <c r="D593" s="18" t="s">
        <v>4430</v>
      </c>
      <c r="E593" s="18" t="s">
        <v>127</v>
      </c>
      <c r="F593" s="18" t="s">
        <v>128</v>
      </c>
      <c r="G593" s="19">
        <f t="shared" si="35"/>
        <v>0.52</v>
      </c>
      <c r="H593" s="9">
        <f t="shared" si="36"/>
        <v>296</v>
      </c>
      <c r="I593" s="9">
        <f t="shared" si="34"/>
        <v>5</v>
      </c>
    </row>
    <row r="594" spans="1:9" ht="41.45" customHeight="1" x14ac:dyDescent="0.25">
      <c r="A594" s="18">
        <v>618</v>
      </c>
      <c r="B594" s="18" t="s">
        <v>4431</v>
      </c>
      <c r="C594" s="18" t="s">
        <v>7</v>
      </c>
      <c r="D594" s="18" t="s">
        <v>4430</v>
      </c>
      <c r="E594" s="18" t="s">
        <v>127</v>
      </c>
      <c r="F594" s="18" t="s">
        <v>128</v>
      </c>
      <c r="G594" s="19">
        <f t="shared" si="35"/>
        <v>0.52</v>
      </c>
      <c r="H594" s="9">
        <f t="shared" si="36"/>
        <v>297</v>
      </c>
      <c r="I594" s="9">
        <f t="shared" si="34"/>
        <v>5</v>
      </c>
    </row>
    <row r="595" spans="1:9" ht="41.45" customHeight="1" x14ac:dyDescent="0.25">
      <c r="A595" s="18">
        <v>619</v>
      </c>
      <c r="B595" s="18" t="s">
        <v>4432</v>
      </c>
      <c r="C595" s="18" t="s">
        <v>7</v>
      </c>
      <c r="D595" s="18" t="s">
        <v>4433</v>
      </c>
      <c r="E595" s="18" t="s">
        <v>127</v>
      </c>
      <c r="F595" s="18" t="s">
        <v>128</v>
      </c>
      <c r="G595" s="19">
        <f t="shared" si="35"/>
        <v>0.52</v>
      </c>
      <c r="H595" s="9">
        <f t="shared" si="36"/>
        <v>298</v>
      </c>
      <c r="I595" s="9">
        <f t="shared" si="34"/>
        <v>5</v>
      </c>
    </row>
    <row r="596" spans="1:9" ht="41.45" customHeight="1" x14ac:dyDescent="0.25">
      <c r="A596" s="18">
        <v>620</v>
      </c>
      <c r="B596" s="18" t="s">
        <v>4434</v>
      </c>
      <c r="C596" s="18" t="s">
        <v>7</v>
      </c>
      <c r="D596" s="18" t="s">
        <v>4433</v>
      </c>
      <c r="E596" s="18" t="s">
        <v>127</v>
      </c>
      <c r="F596" s="18" t="s">
        <v>128</v>
      </c>
      <c r="G596" s="19">
        <f t="shared" si="35"/>
        <v>0.53</v>
      </c>
      <c r="H596" s="9">
        <f t="shared" si="36"/>
        <v>299</v>
      </c>
      <c r="I596" s="9">
        <f t="shared" si="34"/>
        <v>5</v>
      </c>
    </row>
    <row r="597" spans="1:9" ht="41.45" customHeight="1" x14ac:dyDescent="0.25">
      <c r="A597" s="18">
        <v>621</v>
      </c>
      <c r="B597" s="18" t="s">
        <v>4435</v>
      </c>
      <c r="C597" s="18" t="s">
        <v>7</v>
      </c>
      <c r="D597" s="18" t="s">
        <v>4436</v>
      </c>
      <c r="E597" s="18" t="s">
        <v>127</v>
      </c>
      <c r="F597" s="18" t="s">
        <v>128</v>
      </c>
      <c r="G597" s="19">
        <f t="shared" si="35"/>
        <v>0.53</v>
      </c>
      <c r="H597" s="9">
        <f t="shared" si="36"/>
        <v>300</v>
      </c>
      <c r="I597" s="9">
        <f t="shared" si="34"/>
        <v>5</v>
      </c>
    </row>
    <row r="598" spans="1:9" ht="41.45" customHeight="1" x14ac:dyDescent="0.25">
      <c r="A598" s="18">
        <v>622</v>
      </c>
      <c r="B598" s="18" t="s">
        <v>4437</v>
      </c>
      <c r="C598" s="18" t="s">
        <v>7</v>
      </c>
      <c r="D598" s="18" t="s">
        <v>4436</v>
      </c>
      <c r="E598" s="18" t="s">
        <v>127</v>
      </c>
      <c r="F598" s="18" t="s">
        <v>128</v>
      </c>
      <c r="G598" s="19">
        <f t="shared" si="35"/>
        <v>0.53</v>
      </c>
      <c r="H598" s="9">
        <f t="shared" si="36"/>
        <v>301</v>
      </c>
      <c r="I598" s="9">
        <f t="shared" si="34"/>
        <v>5</v>
      </c>
    </row>
    <row r="599" spans="1:9" ht="41.45" customHeight="1" x14ac:dyDescent="0.25">
      <c r="A599" s="18">
        <v>623</v>
      </c>
      <c r="B599" s="18" t="s">
        <v>4438</v>
      </c>
      <c r="C599" s="18" t="s">
        <v>7</v>
      </c>
      <c r="D599" s="18" t="s">
        <v>4439</v>
      </c>
      <c r="E599" s="18" t="s">
        <v>127</v>
      </c>
      <c r="F599" s="18" t="s">
        <v>128</v>
      </c>
      <c r="G599" s="19">
        <f t="shared" si="35"/>
        <v>0.53</v>
      </c>
      <c r="H599" s="9">
        <f t="shared" si="36"/>
        <v>302</v>
      </c>
      <c r="I599" s="9">
        <f t="shared" si="34"/>
        <v>5</v>
      </c>
    </row>
    <row r="600" spans="1:9" ht="41.45" customHeight="1" x14ac:dyDescent="0.25">
      <c r="A600" s="18">
        <v>624</v>
      </c>
      <c r="B600" s="18" t="s">
        <v>4440</v>
      </c>
      <c r="C600" s="18" t="s">
        <v>7</v>
      </c>
      <c r="D600" s="18" t="s">
        <v>4439</v>
      </c>
      <c r="E600" s="18" t="s">
        <v>127</v>
      </c>
      <c r="F600" s="18" t="s">
        <v>128</v>
      </c>
      <c r="G600" s="19">
        <f t="shared" si="35"/>
        <v>0.53</v>
      </c>
      <c r="H600" s="9">
        <f t="shared" si="36"/>
        <v>303</v>
      </c>
      <c r="I600" s="9">
        <f t="shared" si="34"/>
        <v>5</v>
      </c>
    </row>
    <row r="601" spans="1:9" ht="41.45" customHeight="1" x14ac:dyDescent="0.25">
      <c r="A601" s="18">
        <v>625</v>
      </c>
      <c r="B601" s="18" t="s">
        <v>4441</v>
      </c>
      <c r="C601" s="18" t="s">
        <v>7</v>
      </c>
      <c r="D601" s="18" t="s">
        <v>4439</v>
      </c>
      <c r="E601" s="18" t="s">
        <v>127</v>
      </c>
      <c r="F601" s="18" t="s">
        <v>128</v>
      </c>
      <c r="G601" s="19">
        <f t="shared" si="35"/>
        <v>0.53</v>
      </c>
      <c r="H601" s="9">
        <f t="shared" si="36"/>
        <v>304</v>
      </c>
      <c r="I601" s="9">
        <f t="shared" si="34"/>
        <v>5</v>
      </c>
    </row>
    <row r="602" spans="1:9" ht="41.45" customHeight="1" x14ac:dyDescent="0.25">
      <c r="A602" s="18">
        <v>626</v>
      </c>
      <c r="B602" s="18" t="s">
        <v>4442</v>
      </c>
      <c r="C602" s="18" t="s">
        <v>7</v>
      </c>
      <c r="D602" s="18" t="s">
        <v>4439</v>
      </c>
      <c r="E602" s="18" t="s">
        <v>127</v>
      </c>
      <c r="F602" s="18" t="s">
        <v>128</v>
      </c>
      <c r="G602" s="19">
        <f t="shared" si="35"/>
        <v>0.53</v>
      </c>
      <c r="H602" s="9">
        <f t="shared" si="36"/>
        <v>305</v>
      </c>
      <c r="I602" s="9">
        <f t="shared" si="34"/>
        <v>5</v>
      </c>
    </row>
    <row r="603" spans="1:9" ht="41.45" customHeight="1" x14ac:dyDescent="0.25">
      <c r="A603" s="18">
        <v>627</v>
      </c>
      <c r="B603" s="18" t="s">
        <v>3138</v>
      </c>
      <c r="C603" s="18" t="s">
        <v>7</v>
      </c>
      <c r="D603" s="18" t="s">
        <v>4443</v>
      </c>
      <c r="E603" s="18" t="s">
        <v>127</v>
      </c>
      <c r="F603" s="18" t="s">
        <v>128</v>
      </c>
      <c r="G603" s="19">
        <f t="shared" si="35"/>
        <v>0.53</v>
      </c>
      <c r="H603" s="9">
        <f t="shared" si="36"/>
        <v>306</v>
      </c>
      <c r="I603" s="9">
        <f t="shared" si="34"/>
        <v>5</v>
      </c>
    </row>
    <row r="604" spans="1:9" ht="41.45" customHeight="1" x14ac:dyDescent="0.25">
      <c r="A604" s="18">
        <v>628</v>
      </c>
      <c r="B604" s="18" t="s">
        <v>4444</v>
      </c>
      <c r="C604" s="18" t="s">
        <v>7</v>
      </c>
      <c r="D604" s="18" t="s">
        <v>4443</v>
      </c>
      <c r="E604" s="18" t="s">
        <v>127</v>
      </c>
      <c r="F604" s="18" t="s">
        <v>128</v>
      </c>
      <c r="G604" s="19">
        <f t="shared" si="35"/>
        <v>0.53</v>
      </c>
      <c r="H604" s="9">
        <f t="shared" si="36"/>
        <v>307</v>
      </c>
      <c r="I604" s="9">
        <f t="shared" si="34"/>
        <v>5</v>
      </c>
    </row>
    <row r="605" spans="1:9" ht="41.45" customHeight="1" x14ac:dyDescent="0.25">
      <c r="A605" s="18">
        <v>629</v>
      </c>
      <c r="B605" s="18" t="s">
        <v>4445</v>
      </c>
      <c r="C605" s="18" t="s">
        <v>7</v>
      </c>
      <c r="D605" s="18" t="s">
        <v>4446</v>
      </c>
      <c r="E605" s="18" t="s">
        <v>127</v>
      </c>
      <c r="F605" s="18" t="s">
        <v>128</v>
      </c>
      <c r="G605" s="19">
        <f t="shared" si="35"/>
        <v>0.53</v>
      </c>
      <c r="H605" s="9">
        <f t="shared" si="36"/>
        <v>308</v>
      </c>
      <c r="I605" s="9">
        <f t="shared" si="34"/>
        <v>5</v>
      </c>
    </row>
    <row r="606" spans="1:9" ht="41.45" customHeight="1" x14ac:dyDescent="0.25">
      <c r="A606" s="18">
        <v>630</v>
      </c>
      <c r="B606" s="18" t="s">
        <v>4447</v>
      </c>
      <c r="C606" s="18" t="s">
        <v>7</v>
      </c>
      <c r="D606" s="18" t="s">
        <v>4446</v>
      </c>
      <c r="E606" s="18" t="s">
        <v>127</v>
      </c>
      <c r="F606" s="18" t="s">
        <v>128</v>
      </c>
      <c r="G606" s="19">
        <f t="shared" si="35"/>
        <v>0.53</v>
      </c>
      <c r="H606" s="9">
        <f t="shared" si="36"/>
        <v>309</v>
      </c>
      <c r="I606" s="9">
        <f t="shared" si="34"/>
        <v>5</v>
      </c>
    </row>
    <row r="607" spans="1:9" ht="41.45" customHeight="1" x14ac:dyDescent="0.25">
      <c r="A607" s="18">
        <v>631</v>
      </c>
      <c r="B607" s="18" t="s">
        <v>4448</v>
      </c>
      <c r="C607" s="18" t="s">
        <v>7</v>
      </c>
      <c r="D607" s="18" t="s">
        <v>4449</v>
      </c>
      <c r="E607" s="18" t="s">
        <v>127</v>
      </c>
      <c r="F607" s="18" t="s">
        <v>128</v>
      </c>
      <c r="G607" s="19">
        <f t="shared" si="35"/>
        <v>0.54</v>
      </c>
      <c r="H607" s="9">
        <f t="shared" si="36"/>
        <v>310</v>
      </c>
      <c r="I607" s="9">
        <f t="shared" si="34"/>
        <v>5</v>
      </c>
    </row>
    <row r="608" spans="1:9" ht="41.45" customHeight="1" x14ac:dyDescent="0.25">
      <c r="A608" s="18">
        <v>632</v>
      </c>
      <c r="B608" s="18" t="s">
        <v>4450</v>
      </c>
      <c r="C608" s="18" t="s">
        <v>7</v>
      </c>
      <c r="D608" s="18" t="s">
        <v>4451</v>
      </c>
      <c r="E608" s="18" t="s">
        <v>127</v>
      </c>
      <c r="F608" s="18" t="s">
        <v>128</v>
      </c>
      <c r="G608" s="19">
        <f t="shared" si="35"/>
        <v>0.54</v>
      </c>
      <c r="H608" s="9">
        <f t="shared" si="36"/>
        <v>311</v>
      </c>
      <c r="I608" s="9">
        <f t="shared" si="34"/>
        <v>5</v>
      </c>
    </row>
    <row r="609" spans="1:9" ht="41.45" customHeight="1" x14ac:dyDescent="0.25">
      <c r="A609" s="18">
        <v>633</v>
      </c>
      <c r="B609" s="18" t="s">
        <v>4452</v>
      </c>
      <c r="C609" s="18" t="s">
        <v>7</v>
      </c>
      <c r="D609" s="18" t="s">
        <v>4451</v>
      </c>
      <c r="E609" s="18" t="s">
        <v>127</v>
      </c>
      <c r="F609" s="18" t="s">
        <v>128</v>
      </c>
      <c r="G609" s="19">
        <f t="shared" si="35"/>
        <v>0.54</v>
      </c>
      <c r="H609" s="9">
        <f t="shared" si="36"/>
        <v>312</v>
      </c>
      <c r="I609" s="9">
        <f t="shared" si="34"/>
        <v>5</v>
      </c>
    </row>
    <row r="610" spans="1:9" ht="41.45" customHeight="1" x14ac:dyDescent="0.25">
      <c r="A610" s="18">
        <v>635</v>
      </c>
      <c r="B610" s="18" t="s">
        <v>3148</v>
      </c>
      <c r="C610" s="18" t="s">
        <v>7</v>
      </c>
      <c r="D610" s="18" t="s">
        <v>4451</v>
      </c>
      <c r="E610" s="18" t="s">
        <v>127</v>
      </c>
      <c r="F610" s="18" t="s">
        <v>128</v>
      </c>
      <c r="G610" s="19">
        <f t="shared" si="35"/>
        <v>0.54</v>
      </c>
      <c r="H610" s="9">
        <f t="shared" si="36"/>
        <v>313</v>
      </c>
      <c r="I610" s="9">
        <f t="shared" si="34"/>
        <v>5</v>
      </c>
    </row>
    <row r="611" spans="1:9" ht="41.45" customHeight="1" x14ac:dyDescent="0.25">
      <c r="A611" s="18">
        <v>636</v>
      </c>
      <c r="B611" s="18" t="s">
        <v>4453</v>
      </c>
      <c r="C611" s="18" t="s">
        <v>7</v>
      </c>
      <c r="D611" s="18" t="s">
        <v>4451</v>
      </c>
      <c r="E611" s="18" t="s">
        <v>127</v>
      </c>
      <c r="F611" s="18" t="s">
        <v>128</v>
      </c>
      <c r="G611" s="19">
        <f t="shared" si="35"/>
        <v>0.54</v>
      </c>
      <c r="H611" s="9">
        <f t="shared" si="36"/>
        <v>314</v>
      </c>
      <c r="I611" s="9">
        <f t="shared" si="34"/>
        <v>5</v>
      </c>
    </row>
    <row r="612" spans="1:9" ht="41.45" customHeight="1" x14ac:dyDescent="0.25">
      <c r="A612" s="18">
        <v>637</v>
      </c>
      <c r="B612" s="18" t="s">
        <v>3152</v>
      </c>
      <c r="C612" s="18" t="s">
        <v>7</v>
      </c>
      <c r="D612" s="18" t="s">
        <v>4454</v>
      </c>
      <c r="E612" s="18" t="s">
        <v>127</v>
      </c>
      <c r="F612" s="18" t="s">
        <v>128</v>
      </c>
      <c r="G612" s="19">
        <f t="shared" si="35"/>
        <v>0.54</v>
      </c>
      <c r="H612" s="9">
        <f t="shared" si="36"/>
        <v>315</v>
      </c>
      <c r="I612" s="9">
        <f t="shared" si="34"/>
        <v>5</v>
      </c>
    </row>
    <row r="613" spans="1:9" ht="41.45" customHeight="1" x14ac:dyDescent="0.25">
      <c r="A613" s="18">
        <v>638</v>
      </c>
      <c r="B613" s="18" t="s">
        <v>3155</v>
      </c>
      <c r="C613" s="18" t="s">
        <v>7</v>
      </c>
      <c r="D613" s="18" t="s">
        <v>4454</v>
      </c>
      <c r="E613" s="18" t="s">
        <v>127</v>
      </c>
      <c r="F613" s="18" t="s">
        <v>128</v>
      </c>
      <c r="G613" s="19">
        <f t="shared" si="35"/>
        <v>0.54</v>
      </c>
      <c r="H613" s="9">
        <f t="shared" si="36"/>
        <v>316</v>
      </c>
      <c r="I613" s="9">
        <f t="shared" si="34"/>
        <v>5</v>
      </c>
    </row>
    <row r="614" spans="1:9" ht="41.45" customHeight="1" x14ac:dyDescent="0.25">
      <c r="A614" s="18">
        <v>639</v>
      </c>
      <c r="B614" s="18" t="s">
        <v>4455</v>
      </c>
      <c r="C614" s="18" t="s">
        <v>7</v>
      </c>
      <c r="D614" s="18" t="s">
        <v>4454</v>
      </c>
      <c r="E614" s="18" t="s">
        <v>127</v>
      </c>
      <c r="F614" s="18" t="s">
        <v>128</v>
      </c>
      <c r="G614" s="19">
        <f t="shared" si="35"/>
        <v>0.54</v>
      </c>
      <c r="H614" s="9">
        <f t="shared" si="36"/>
        <v>317</v>
      </c>
      <c r="I614" s="9">
        <f t="shared" si="34"/>
        <v>5</v>
      </c>
    </row>
    <row r="615" spans="1:9" ht="41.45" customHeight="1" x14ac:dyDescent="0.25">
      <c r="A615" s="18">
        <v>641</v>
      </c>
      <c r="B615" s="18" t="s">
        <v>4456</v>
      </c>
      <c r="C615" s="18" t="s">
        <v>7</v>
      </c>
      <c r="D615" s="18" t="s">
        <v>4457</v>
      </c>
      <c r="E615" s="18" t="s">
        <v>127</v>
      </c>
      <c r="F615" s="18" t="s">
        <v>128</v>
      </c>
      <c r="G615" s="19">
        <f t="shared" si="35"/>
        <v>0.54</v>
      </c>
      <c r="H615" s="9">
        <f t="shared" si="36"/>
        <v>318</v>
      </c>
      <c r="I615" s="9">
        <f t="shared" si="34"/>
        <v>5</v>
      </c>
    </row>
    <row r="616" spans="1:9" ht="41.45" customHeight="1" x14ac:dyDescent="0.25">
      <c r="A616" s="18">
        <v>642</v>
      </c>
      <c r="B616" s="18" t="s">
        <v>4458</v>
      </c>
      <c r="C616" s="18" t="s">
        <v>7</v>
      </c>
      <c r="D616" s="18" t="s">
        <v>4457</v>
      </c>
      <c r="E616" s="18" t="s">
        <v>127</v>
      </c>
      <c r="F616" s="18" t="s">
        <v>128</v>
      </c>
      <c r="G616" s="19">
        <f t="shared" si="35"/>
        <v>0.54</v>
      </c>
      <c r="H616" s="9">
        <f t="shared" si="36"/>
        <v>319</v>
      </c>
      <c r="I616" s="9">
        <f t="shared" si="34"/>
        <v>5</v>
      </c>
    </row>
    <row r="617" spans="1:9" ht="41.45" customHeight="1" x14ac:dyDescent="0.25">
      <c r="A617" s="18">
        <v>643</v>
      </c>
      <c r="B617" s="18" t="s">
        <v>4459</v>
      </c>
      <c r="C617" s="18" t="s">
        <v>7</v>
      </c>
      <c r="D617" s="18" t="s">
        <v>4457</v>
      </c>
      <c r="E617" s="18" t="s">
        <v>127</v>
      </c>
      <c r="F617" s="18" t="s">
        <v>128</v>
      </c>
      <c r="G617" s="19">
        <f t="shared" si="35"/>
        <v>0.54</v>
      </c>
      <c r="H617" s="9">
        <f t="shared" si="36"/>
        <v>320</v>
      </c>
      <c r="I617" s="9">
        <f t="shared" si="34"/>
        <v>5</v>
      </c>
    </row>
    <row r="618" spans="1:9" ht="41.45" customHeight="1" x14ac:dyDescent="0.25">
      <c r="A618" s="18">
        <v>644</v>
      </c>
      <c r="B618" s="18" t="s">
        <v>2156</v>
      </c>
      <c r="C618" s="18" t="s">
        <v>7</v>
      </c>
      <c r="D618" s="18" t="s">
        <v>4460</v>
      </c>
      <c r="E618" s="18" t="s">
        <v>127</v>
      </c>
      <c r="F618" s="18" t="s">
        <v>128</v>
      </c>
      <c r="G618" s="19">
        <f t="shared" si="35"/>
        <v>0.55000000000000004</v>
      </c>
      <c r="H618" s="9">
        <f t="shared" si="36"/>
        <v>321</v>
      </c>
      <c r="I618" s="9">
        <f t="shared" ref="I618:I681" si="37">IF(H618&lt;COUNTIF(E:E,"Q2")*0.31,6,IF(H618&gt;COUNTIF(E:E,"q2")*0.69,5,5.5))</f>
        <v>5</v>
      </c>
    </row>
    <row r="619" spans="1:9" ht="41.45" customHeight="1" x14ac:dyDescent="0.25">
      <c r="A619" s="18">
        <v>645</v>
      </c>
      <c r="B619" s="18" t="s">
        <v>3158</v>
      </c>
      <c r="C619" s="18" t="s">
        <v>7</v>
      </c>
      <c r="D619" s="18" t="s">
        <v>4460</v>
      </c>
      <c r="E619" s="18" t="s">
        <v>127</v>
      </c>
      <c r="F619" s="18" t="s">
        <v>128</v>
      </c>
      <c r="G619" s="19">
        <f t="shared" si="35"/>
        <v>0.55000000000000004</v>
      </c>
      <c r="H619" s="9">
        <f t="shared" si="36"/>
        <v>322</v>
      </c>
      <c r="I619" s="9">
        <f t="shared" si="37"/>
        <v>5</v>
      </c>
    </row>
    <row r="620" spans="1:9" ht="41.45" customHeight="1" x14ac:dyDescent="0.25">
      <c r="A620" s="18">
        <v>646</v>
      </c>
      <c r="B620" s="18" t="s">
        <v>4461</v>
      </c>
      <c r="C620" s="18" t="s">
        <v>7</v>
      </c>
      <c r="D620" s="18" t="s">
        <v>4460</v>
      </c>
      <c r="E620" s="18" t="s">
        <v>127</v>
      </c>
      <c r="F620" s="18" t="s">
        <v>128</v>
      </c>
      <c r="G620" s="19">
        <f t="shared" si="35"/>
        <v>0.55000000000000004</v>
      </c>
      <c r="H620" s="9">
        <f t="shared" si="36"/>
        <v>323</v>
      </c>
      <c r="I620" s="9">
        <f t="shared" si="37"/>
        <v>5</v>
      </c>
    </row>
    <row r="621" spans="1:9" ht="41.45" customHeight="1" x14ac:dyDescent="0.25">
      <c r="A621" s="18">
        <v>647</v>
      </c>
      <c r="B621" s="18" t="s">
        <v>4462</v>
      </c>
      <c r="C621" s="18" t="s">
        <v>7</v>
      </c>
      <c r="D621" s="18" t="s">
        <v>4460</v>
      </c>
      <c r="E621" s="18" t="s">
        <v>127</v>
      </c>
      <c r="F621" s="18" t="s">
        <v>128</v>
      </c>
      <c r="G621" s="19">
        <f t="shared" si="35"/>
        <v>0.55000000000000004</v>
      </c>
      <c r="H621" s="9">
        <f t="shared" si="36"/>
        <v>324</v>
      </c>
      <c r="I621" s="9">
        <f t="shared" si="37"/>
        <v>5</v>
      </c>
    </row>
    <row r="622" spans="1:9" ht="41.45" customHeight="1" x14ac:dyDescent="0.25">
      <c r="A622" s="18">
        <v>648</v>
      </c>
      <c r="B622" s="18" t="s">
        <v>2157</v>
      </c>
      <c r="C622" s="18" t="s">
        <v>7</v>
      </c>
      <c r="D622" s="18" t="s">
        <v>4460</v>
      </c>
      <c r="E622" s="18" t="s">
        <v>127</v>
      </c>
      <c r="F622" s="18" t="s">
        <v>128</v>
      </c>
      <c r="G622" s="19">
        <f t="shared" si="35"/>
        <v>0.55000000000000004</v>
      </c>
      <c r="H622" s="9">
        <f t="shared" si="36"/>
        <v>325</v>
      </c>
      <c r="I622" s="9">
        <f t="shared" si="37"/>
        <v>5</v>
      </c>
    </row>
    <row r="623" spans="1:9" ht="41.45" customHeight="1" x14ac:dyDescent="0.25">
      <c r="A623" s="18">
        <v>649</v>
      </c>
      <c r="B623" s="18" t="s">
        <v>4463</v>
      </c>
      <c r="C623" s="18" t="s">
        <v>7</v>
      </c>
      <c r="D623" s="18" t="s">
        <v>4464</v>
      </c>
      <c r="E623" s="18" t="s">
        <v>127</v>
      </c>
      <c r="F623" s="18" t="s">
        <v>128</v>
      </c>
      <c r="G623" s="19">
        <f t="shared" si="35"/>
        <v>0.55000000000000004</v>
      </c>
      <c r="H623" s="9">
        <f t="shared" si="36"/>
        <v>326</v>
      </c>
      <c r="I623" s="9">
        <f t="shared" si="37"/>
        <v>5</v>
      </c>
    </row>
    <row r="624" spans="1:9" ht="41.45" customHeight="1" x14ac:dyDescent="0.25">
      <c r="A624" s="18">
        <v>650</v>
      </c>
      <c r="B624" s="18" t="s">
        <v>4465</v>
      </c>
      <c r="C624" s="18" t="s">
        <v>7</v>
      </c>
      <c r="D624" s="18" t="s">
        <v>4466</v>
      </c>
      <c r="E624" s="18" t="s">
        <v>127</v>
      </c>
      <c r="F624" s="18" t="s">
        <v>128</v>
      </c>
      <c r="G624" s="19">
        <f t="shared" si="35"/>
        <v>0.55000000000000004</v>
      </c>
      <c r="H624" s="9">
        <f t="shared" si="36"/>
        <v>327</v>
      </c>
      <c r="I624" s="9">
        <f t="shared" si="37"/>
        <v>5</v>
      </c>
    </row>
    <row r="625" spans="1:9" ht="41.45" customHeight="1" x14ac:dyDescent="0.25">
      <c r="A625" s="18">
        <v>651</v>
      </c>
      <c r="B625" s="18" t="s">
        <v>1283</v>
      </c>
      <c r="C625" s="18" t="s">
        <v>7</v>
      </c>
      <c r="D625" s="18" t="s">
        <v>4466</v>
      </c>
      <c r="E625" s="18" t="s">
        <v>127</v>
      </c>
      <c r="F625" s="18" t="s">
        <v>128</v>
      </c>
      <c r="G625" s="19">
        <f t="shared" si="35"/>
        <v>0.55000000000000004</v>
      </c>
      <c r="H625" s="9">
        <f t="shared" si="36"/>
        <v>328</v>
      </c>
      <c r="I625" s="9">
        <f t="shared" si="37"/>
        <v>5</v>
      </c>
    </row>
    <row r="626" spans="1:9" ht="41.45" customHeight="1" x14ac:dyDescent="0.25">
      <c r="A626" s="18">
        <v>652</v>
      </c>
      <c r="B626" s="18" t="s">
        <v>4467</v>
      </c>
      <c r="C626" s="18" t="s">
        <v>7</v>
      </c>
      <c r="D626" s="18" t="s">
        <v>4468</v>
      </c>
      <c r="E626" s="18" t="s">
        <v>127</v>
      </c>
      <c r="F626" s="18" t="s">
        <v>128</v>
      </c>
      <c r="G626" s="19">
        <f t="shared" si="35"/>
        <v>0.55000000000000004</v>
      </c>
      <c r="H626" s="9">
        <f t="shared" si="36"/>
        <v>329</v>
      </c>
      <c r="I626" s="9">
        <f t="shared" si="37"/>
        <v>5</v>
      </c>
    </row>
    <row r="627" spans="1:9" ht="41.45" customHeight="1" x14ac:dyDescent="0.25">
      <c r="A627" s="18">
        <v>653</v>
      </c>
      <c r="B627" s="18" t="s">
        <v>4469</v>
      </c>
      <c r="C627" s="18" t="s">
        <v>7</v>
      </c>
      <c r="D627" s="18" t="s">
        <v>4470</v>
      </c>
      <c r="E627" s="18" t="s">
        <v>127</v>
      </c>
      <c r="F627" s="18" t="s">
        <v>128</v>
      </c>
      <c r="G627" s="19">
        <f t="shared" si="35"/>
        <v>0.55000000000000004</v>
      </c>
      <c r="H627" s="9">
        <f t="shared" si="36"/>
        <v>330</v>
      </c>
      <c r="I627" s="9">
        <f t="shared" si="37"/>
        <v>5</v>
      </c>
    </row>
    <row r="628" spans="1:9" ht="41.45" customHeight="1" x14ac:dyDescent="0.25">
      <c r="A628" s="18">
        <v>654</v>
      </c>
      <c r="B628" s="18" t="s">
        <v>4471</v>
      </c>
      <c r="C628" s="18" t="s">
        <v>7</v>
      </c>
      <c r="D628" s="18" t="s">
        <v>4472</v>
      </c>
      <c r="E628" s="18" t="s">
        <v>127</v>
      </c>
      <c r="F628" s="18" t="s">
        <v>128</v>
      </c>
      <c r="G628" s="19">
        <f t="shared" si="35"/>
        <v>0.55000000000000004</v>
      </c>
      <c r="H628" s="9">
        <f t="shared" si="36"/>
        <v>331</v>
      </c>
      <c r="I628" s="9">
        <f t="shared" si="37"/>
        <v>5</v>
      </c>
    </row>
    <row r="629" spans="1:9" ht="41.45" customHeight="1" x14ac:dyDescent="0.25">
      <c r="A629" s="18">
        <v>655</v>
      </c>
      <c r="B629" s="18" t="s">
        <v>4473</v>
      </c>
      <c r="C629" s="18" t="s">
        <v>7</v>
      </c>
      <c r="D629" s="18" t="s">
        <v>4472</v>
      </c>
      <c r="E629" s="18" t="s">
        <v>127</v>
      </c>
      <c r="F629" s="18" t="s">
        <v>128</v>
      </c>
      <c r="G629" s="19">
        <f t="shared" si="35"/>
        <v>0.55000000000000004</v>
      </c>
      <c r="H629" s="9">
        <f t="shared" si="36"/>
        <v>332</v>
      </c>
      <c r="I629" s="9">
        <f t="shared" si="37"/>
        <v>5</v>
      </c>
    </row>
    <row r="630" spans="1:9" ht="41.45" customHeight="1" x14ac:dyDescent="0.25">
      <c r="A630" s="18">
        <v>656</v>
      </c>
      <c r="B630" s="18" t="s">
        <v>2165</v>
      </c>
      <c r="C630" s="18" t="s">
        <v>7</v>
      </c>
      <c r="D630" s="18" t="s">
        <v>4474</v>
      </c>
      <c r="E630" s="18" t="s">
        <v>127</v>
      </c>
      <c r="F630" s="18" t="s">
        <v>128</v>
      </c>
      <c r="G630" s="19">
        <f t="shared" si="35"/>
        <v>0.56000000000000005</v>
      </c>
      <c r="H630" s="9">
        <f t="shared" si="36"/>
        <v>333</v>
      </c>
      <c r="I630" s="9">
        <f t="shared" si="37"/>
        <v>5</v>
      </c>
    </row>
    <row r="631" spans="1:9" ht="41.45" customHeight="1" x14ac:dyDescent="0.25">
      <c r="A631" s="18">
        <v>657</v>
      </c>
      <c r="B631" s="18" t="s">
        <v>4475</v>
      </c>
      <c r="C631" s="18" t="s">
        <v>7</v>
      </c>
      <c r="D631" s="18" t="s">
        <v>4474</v>
      </c>
      <c r="E631" s="18" t="s">
        <v>127</v>
      </c>
      <c r="F631" s="18" t="s">
        <v>128</v>
      </c>
      <c r="G631" s="19">
        <f t="shared" si="35"/>
        <v>0.56000000000000005</v>
      </c>
      <c r="H631" s="9">
        <f t="shared" si="36"/>
        <v>334</v>
      </c>
      <c r="I631" s="9">
        <f t="shared" si="37"/>
        <v>5</v>
      </c>
    </row>
    <row r="632" spans="1:9" ht="41.45" customHeight="1" x14ac:dyDescent="0.25">
      <c r="A632" s="18">
        <v>658</v>
      </c>
      <c r="B632" s="18" t="s">
        <v>4476</v>
      </c>
      <c r="C632" s="18" t="s">
        <v>7</v>
      </c>
      <c r="D632" s="18" t="s">
        <v>4474</v>
      </c>
      <c r="E632" s="18" t="s">
        <v>127</v>
      </c>
      <c r="F632" s="18" t="s">
        <v>128</v>
      </c>
      <c r="G632" s="19">
        <f t="shared" si="35"/>
        <v>0.56000000000000005</v>
      </c>
      <c r="H632" s="9">
        <f t="shared" si="36"/>
        <v>335</v>
      </c>
      <c r="I632" s="9">
        <f t="shared" si="37"/>
        <v>5</v>
      </c>
    </row>
    <row r="633" spans="1:9" ht="41.45" customHeight="1" x14ac:dyDescent="0.25">
      <c r="A633" s="18">
        <v>659</v>
      </c>
      <c r="B633" s="18" t="s">
        <v>4477</v>
      </c>
      <c r="C633" s="18" t="s">
        <v>7</v>
      </c>
      <c r="D633" s="18" t="s">
        <v>4474</v>
      </c>
      <c r="E633" s="18" t="s">
        <v>127</v>
      </c>
      <c r="F633" s="18" t="s">
        <v>128</v>
      </c>
      <c r="G633" s="19">
        <f t="shared" si="35"/>
        <v>0.56000000000000005</v>
      </c>
      <c r="H633" s="9">
        <f t="shared" si="36"/>
        <v>336</v>
      </c>
      <c r="I633" s="9">
        <f t="shared" si="37"/>
        <v>5</v>
      </c>
    </row>
    <row r="634" spans="1:9" ht="41.45" customHeight="1" x14ac:dyDescent="0.25">
      <c r="A634" s="18">
        <v>660</v>
      </c>
      <c r="B634" s="18" t="s">
        <v>4478</v>
      </c>
      <c r="C634" s="18" t="s">
        <v>7</v>
      </c>
      <c r="D634" s="18" t="s">
        <v>4474</v>
      </c>
      <c r="E634" s="18" t="s">
        <v>127</v>
      </c>
      <c r="F634" s="18" t="s">
        <v>128</v>
      </c>
      <c r="G634" s="19">
        <f t="shared" si="35"/>
        <v>0.56000000000000005</v>
      </c>
      <c r="H634" s="9">
        <f t="shared" si="36"/>
        <v>337</v>
      </c>
      <c r="I634" s="9">
        <f t="shared" si="37"/>
        <v>5</v>
      </c>
    </row>
    <row r="635" spans="1:9" ht="41.45" customHeight="1" x14ac:dyDescent="0.25">
      <c r="A635" s="18">
        <v>661</v>
      </c>
      <c r="B635" s="18" t="s">
        <v>4479</v>
      </c>
      <c r="C635" s="18" t="s">
        <v>7</v>
      </c>
      <c r="D635" s="18" t="s">
        <v>4474</v>
      </c>
      <c r="E635" s="18" t="s">
        <v>127</v>
      </c>
      <c r="F635" s="18" t="s">
        <v>128</v>
      </c>
      <c r="G635" s="19">
        <f t="shared" si="35"/>
        <v>0.56000000000000005</v>
      </c>
      <c r="H635" s="9">
        <f t="shared" si="36"/>
        <v>338</v>
      </c>
      <c r="I635" s="9">
        <f t="shared" si="37"/>
        <v>5</v>
      </c>
    </row>
    <row r="636" spans="1:9" ht="41.45" customHeight="1" x14ac:dyDescent="0.25">
      <c r="A636" s="18">
        <v>662</v>
      </c>
      <c r="B636" s="18" t="s">
        <v>4480</v>
      </c>
      <c r="C636" s="18" t="s">
        <v>7</v>
      </c>
      <c r="D636" s="18" t="s">
        <v>4481</v>
      </c>
      <c r="E636" s="18" t="s">
        <v>127</v>
      </c>
      <c r="F636" s="18" t="s">
        <v>128</v>
      </c>
      <c r="G636" s="19">
        <f t="shared" si="35"/>
        <v>0.56000000000000005</v>
      </c>
      <c r="H636" s="9">
        <f t="shared" si="36"/>
        <v>339</v>
      </c>
      <c r="I636" s="9">
        <f t="shared" si="37"/>
        <v>5</v>
      </c>
    </row>
    <row r="637" spans="1:9" ht="41.45" customHeight="1" x14ac:dyDescent="0.25">
      <c r="A637" s="18">
        <v>663</v>
      </c>
      <c r="B637" s="18" t="s">
        <v>4482</v>
      </c>
      <c r="C637" s="18" t="s">
        <v>7</v>
      </c>
      <c r="D637" s="18" t="s">
        <v>4481</v>
      </c>
      <c r="E637" s="18" t="s">
        <v>127</v>
      </c>
      <c r="F637" s="18" t="s">
        <v>128</v>
      </c>
      <c r="G637" s="19">
        <f t="shared" si="35"/>
        <v>0.56000000000000005</v>
      </c>
      <c r="H637" s="9">
        <f t="shared" si="36"/>
        <v>340</v>
      </c>
      <c r="I637" s="9">
        <f t="shared" si="37"/>
        <v>5</v>
      </c>
    </row>
    <row r="638" spans="1:9" ht="41.45" customHeight="1" x14ac:dyDescent="0.25">
      <c r="A638" s="18">
        <v>664</v>
      </c>
      <c r="B638" s="18" t="s">
        <v>4483</v>
      </c>
      <c r="C638" s="18" t="s">
        <v>7</v>
      </c>
      <c r="D638" s="18" t="s">
        <v>4484</v>
      </c>
      <c r="E638" s="18" t="s">
        <v>127</v>
      </c>
      <c r="F638" s="18" t="s">
        <v>128</v>
      </c>
      <c r="G638" s="19">
        <f t="shared" si="35"/>
        <v>0.56000000000000005</v>
      </c>
      <c r="H638" s="9">
        <f t="shared" si="36"/>
        <v>341</v>
      </c>
      <c r="I638" s="9">
        <f t="shared" si="37"/>
        <v>5</v>
      </c>
    </row>
    <row r="639" spans="1:9" ht="41.45" customHeight="1" x14ac:dyDescent="0.25">
      <c r="A639" s="18">
        <v>665</v>
      </c>
      <c r="B639" s="18" t="s">
        <v>2267</v>
      </c>
      <c r="C639" s="18" t="s">
        <v>7</v>
      </c>
      <c r="D639" s="18" t="s">
        <v>4485</v>
      </c>
      <c r="E639" s="18" t="s">
        <v>127</v>
      </c>
      <c r="F639" s="18" t="s">
        <v>128</v>
      </c>
      <c r="G639" s="19">
        <f t="shared" si="35"/>
        <v>0.56000000000000005</v>
      </c>
      <c r="H639" s="9">
        <f t="shared" si="36"/>
        <v>342</v>
      </c>
      <c r="I639" s="9">
        <f t="shared" si="37"/>
        <v>5</v>
      </c>
    </row>
    <row r="640" spans="1:9" ht="41.45" customHeight="1" x14ac:dyDescent="0.25">
      <c r="A640" s="18">
        <v>666</v>
      </c>
      <c r="B640" s="18" t="s">
        <v>4486</v>
      </c>
      <c r="C640" s="18" t="s">
        <v>7</v>
      </c>
      <c r="D640" s="18" t="s">
        <v>4485</v>
      </c>
      <c r="E640" s="18" t="s">
        <v>127</v>
      </c>
      <c r="F640" s="18" t="s">
        <v>128</v>
      </c>
      <c r="G640" s="19">
        <f t="shared" si="35"/>
        <v>0.56000000000000005</v>
      </c>
      <c r="H640" s="9">
        <f t="shared" si="36"/>
        <v>343</v>
      </c>
      <c r="I640" s="9">
        <f t="shared" si="37"/>
        <v>5</v>
      </c>
    </row>
    <row r="641" spans="1:9" ht="41.45" customHeight="1" x14ac:dyDescent="0.25">
      <c r="A641" s="18">
        <v>667</v>
      </c>
      <c r="B641" s="18" t="s">
        <v>4487</v>
      </c>
      <c r="C641" s="18" t="s">
        <v>7</v>
      </c>
      <c r="D641" s="18" t="s">
        <v>4485</v>
      </c>
      <c r="E641" s="18" t="s">
        <v>127</v>
      </c>
      <c r="F641" s="18" t="s">
        <v>128</v>
      </c>
      <c r="G641" s="19">
        <f t="shared" si="35"/>
        <v>0.56999999999999995</v>
      </c>
      <c r="H641" s="9">
        <f t="shared" si="36"/>
        <v>344</v>
      </c>
      <c r="I641" s="9">
        <f t="shared" si="37"/>
        <v>5</v>
      </c>
    </row>
    <row r="642" spans="1:9" ht="41.45" customHeight="1" x14ac:dyDescent="0.25">
      <c r="A642" s="18">
        <v>668</v>
      </c>
      <c r="B642" s="18" t="s">
        <v>4488</v>
      </c>
      <c r="C642" s="18" t="s">
        <v>7</v>
      </c>
      <c r="D642" s="18" t="s">
        <v>4489</v>
      </c>
      <c r="E642" s="18" t="s">
        <v>127</v>
      </c>
      <c r="F642" s="18" t="s">
        <v>128</v>
      </c>
      <c r="G642" s="19">
        <f t="shared" ref="G642:G705" si="38">PERCENTRANK(A:A,A642,2)</f>
        <v>0.56999999999999995</v>
      </c>
      <c r="H642" s="9">
        <f t="shared" si="36"/>
        <v>345</v>
      </c>
      <c r="I642" s="9">
        <f t="shared" si="37"/>
        <v>5</v>
      </c>
    </row>
    <row r="643" spans="1:9" ht="41.45" customHeight="1" x14ac:dyDescent="0.25">
      <c r="A643" s="18">
        <v>669</v>
      </c>
      <c r="B643" s="18" t="s">
        <v>4490</v>
      </c>
      <c r="C643" s="18" t="s">
        <v>7</v>
      </c>
      <c r="D643" s="18" t="s">
        <v>4491</v>
      </c>
      <c r="E643" s="18" t="s">
        <v>127</v>
      </c>
      <c r="F643" s="18" t="s">
        <v>128</v>
      </c>
      <c r="G643" s="19">
        <f t="shared" si="38"/>
        <v>0.56999999999999995</v>
      </c>
      <c r="H643" s="9">
        <f t="shared" ref="H643:H706" si="39">IF(F643=F642,H642+1,1)</f>
        <v>346</v>
      </c>
      <c r="I643" s="9">
        <f t="shared" si="37"/>
        <v>5</v>
      </c>
    </row>
    <row r="644" spans="1:9" ht="41.45" customHeight="1" x14ac:dyDescent="0.25">
      <c r="A644" s="18">
        <v>670</v>
      </c>
      <c r="B644" s="18" t="s">
        <v>4492</v>
      </c>
      <c r="C644" s="18" t="s">
        <v>7</v>
      </c>
      <c r="D644" s="18" t="s">
        <v>4493</v>
      </c>
      <c r="E644" s="18" t="s">
        <v>127</v>
      </c>
      <c r="F644" s="18" t="s">
        <v>128</v>
      </c>
      <c r="G644" s="19">
        <f t="shared" si="38"/>
        <v>0.56999999999999995</v>
      </c>
      <c r="H644" s="9">
        <f t="shared" si="39"/>
        <v>347</v>
      </c>
      <c r="I644" s="9">
        <f t="shared" si="37"/>
        <v>5</v>
      </c>
    </row>
    <row r="645" spans="1:9" ht="41.45" customHeight="1" x14ac:dyDescent="0.25">
      <c r="A645" s="18">
        <v>671</v>
      </c>
      <c r="B645" s="18" t="s">
        <v>4494</v>
      </c>
      <c r="C645" s="18" t="s">
        <v>7</v>
      </c>
      <c r="D645" s="18" t="s">
        <v>4493</v>
      </c>
      <c r="E645" s="18" t="s">
        <v>127</v>
      </c>
      <c r="F645" s="18" t="s">
        <v>128</v>
      </c>
      <c r="G645" s="19">
        <f t="shared" si="38"/>
        <v>0.56999999999999995</v>
      </c>
      <c r="H645" s="9">
        <f t="shared" si="39"/>
        <v>348</v>
      </c>
      <c r="I645" s="9">
        <f t="shared" si="37"/>
        <v>5</v>
      </c>
    </row>
    <row r="646" spans="1:9" ht="41.45" customHeight="1" x14ac:dyDescent="0.25">
      <c r="A646" s="18">
        <v>672</v>
      </c>
      <c r="B646" s="18" t="s">
        <v>3174</v>
      </c>
      <c r="C646" s="18" t="s">
        <v>7</v>
      </c>
      <c r="D646" s="18" t="s">
        <v>4493</v>
      </c>
      <c r="E646" s="18" t="s">
        <v>127</v>
      </c>
      <c r="F646" s="18" t="s">
        <v>128</v>
      </c>
      <c r="G646" s="19">
        <f t="shared" si="38"/>
        <v>0.56999999999999995</v>
      </c>
      <c r="H646" s="9">
        <f t="shared" si="39"/>
        <v>349</v>
      </c>
      <c r="I646" s="9">
        <f t="shared" si="37"/>
        <v>5</v>
      </c>
    </row>
    <row r="647" spans="1:9" ht="41.45" customHeight="1" x14ac:dyDescent="0.25">
      <c r="A647" s="18">
        <v>673</v>
      </c>
      <c r="B647" s="18" t="s">
        <v>4495</v>
      </c>
      <c r="C647" s="18" t="s">
        <v>7</v>
      </c>
      <c r="D647" s="18" t="s">
        <v>4493</v>
      </c>
      <c r="E647" s="18" t="s">
        <v>127</v>
      </c>
      <c r="F647" s="18" t="s">
        <v>128</v>
      </c>
      <c r="G647" s="19">
        <f t="shared" si="38"/>
        <v>0.56999999999999995</v>
      </c>
      <c r="H647" s="9">
        <f t="shared" si="39"/>
        <v>350</v>
      </c>
      <c r="I647" s="9">
        <f t="shared" si="37"/>
        <v>5</v>
      </c>
    </row>
    <row r="648" spans="1:9" ht="41.45" customHeight="1" x14ac:dyDescent="0.25">
      <c r="A648" s="18">
        <v>674</v>
      </c>
      <c r="B648" s="18" t="s">
        <v>1299</v>
      </c>
      <c r="C648" s="18" t="s">
        <v>7</v>
      </c>
      <c r="D648" s="18" t="s">
        <v>4496</v>
      </c>
      <c r="E648" s="18" t="s">
        <v>127</v>
      </c>
      <c r="F648" s="18" t="s">
        <v>128</v>
      </c>
      <c r="G648" s="19">
        <f t="shared" si="38"/>
        <v>0.56999999999999995</v>
      </c>
      <c r="H648" s="9">
        <f t="shared" si="39"/>
        <v>351</v>
      </c>
      <c r="I648" s="9">
        <f t="shared" si="37"/>
        <v>5</v>
      </c>
    </row>
    <row r="649" spans="1:9" ht="41.45" customHeight="1" x14ac:dyDescent="0.25">
      <c r="A649" s="18">
        <v>675</v>
      </c>
      <c r="B649" s="18" t="s">
        <v>4497</v>
      </c>
      <c r="C649" s="18" t="s">
        <v>7</v>
      </c>
      <c r="D649" s="18" t="s">
        <v>4498</v>
      </c>
      <c r="E649" s="18" t="s">
        <v>127</v>
      </c>
      <c r="F649" s="18" t="s">
        <v>128</v>
      </c>
      <c r="G649" s="19">
        <f t="shared" si="38"/>
        <v>0.56999999999999995</v>
      </c>
      <c r="H649" s="9">
        <f t="shared" si="39"/>
        <v>352</v>
      </c>
      <c r="I649" s="9">
        <f t="shared" si="37"/>
        <v>5</v>
      </c>
    </row>
    <row r="650" spans="1:9" ht="41.45" customHeight="1" x14ac:dyDescent="0.25">
      <c r="A650" s="18">
        <v>676</v>
      </c>
      <c r="B650" s="18" t="s">
        <v>4499</v>
      </c>
      <c r="C650" s="18" t="s">
        <v>7</v>
      </c>
      <c r="D650" s="18" t="s">
        <v>4498</v>
      </c>
      <c r="E650" s="18" t="s">
        <v>127</v>
      </c>
      <c r="F650" s="18" t="s">
        <v>128</v>
      </c>
      <c r="G650" s="19">
        <f t="shared" si="38"/>
        <v>0.56999999999999995</v>
      </c>
      <c r="H650" s="9">
        <f t="shared" si="39"/>
        <v>353</v>
      </c>
      <c r="I650" s="9">
        <f t="shared" si="37"/>
        <v>5</v>
      </c>
    </row>
    <row r="651" spans="1:9" ht="41.45" customHeight="1" x14ac:dyDescent="0.25">
      <c r="A651" s="18">
        <v>677</v>
      </c>
      <c r="B651" s="18" t="s">
        <v>2170</v>
      </c>
      <c r="C651" s="18" t="s">
        <v>7</v>
      </c>
      <c r="D651" s="18" t="s">
        <v>4498</v>
      </c>
      <c r="E651" s="18" t="s">
        <v>127</v>
      </c>
      <c r="F651" s="18" t="s">
        <v>128</v>
      </c>
      <c r="G651" s="19">
        <f t="shared" si="38"/>
        <v>0.56999999999999995</v>
      </c>
      <c r="H651" s="9">
        <f t="shared" si="39"/>
        <v>354</v>
      </c>
      <c r="I651" s="9">
        <f t="shared" si="37"/>
        <v>5</v>
      </c>
    </row>
    <row r="652" spans="1:9" ht="41.45" customHeight="1" x14ac:dyDescent="0.25">
      <c r="A652" s="18">
        <v>678</v>
      </c>
      <c r="B652" s="18" t="s">
        <v>4500</v>
      </c>
      <c r="C652" s="18" t="s">
        <v>7</v>
      </c>
      <c r="D652" s="18" t="s">
        <v>4501</v>
      </c>
      <c r="E652" s="18" t="s">
        <v>127</v>
      </c>
      <c r="F652" s="18" t="s">
        <v>128</v>
      </c>
      <c r="G652" s="19">
        <f t="shared" si="38"/>
        <v>0.57999999999999996</v>
      </c>
      <c r="H652" s="9">
        <f t="shared" si="39"/>
        <v>355</v>
      </c>
      <c r="I652" s="9">
        <f t="shared" si="37"/>
        <v>5</v>
      </c>
    </row>
    <row r="653" spans="1:9" ht="41.45" customHeight="1" x14ac:dyDescent="0.25">
      <c r="A653" s="18">
        <v>679</v>
      </c>
      <c r="B653" s="18" t="s">
        <v>4502</v>
      </c>
      <c r="C653" s="18" t="s">
        <v>7</v>
      </c>
      <c r="D653" s="18" t="s">
        <v>4501</v>
      </c>
      <c r="E653" s="18" t="s">
        <v>127</v>
      </c>
      <c r="F653" s="18" t="s">
        <v>128</v>
      </c>
      <c r="G653" s="19">
        <f t="shared" si="38"/>
        <v>0.57999999999999996</v>
      </c>
      <c r="H653" s="9">
        <f t="shared" si="39"/>
        <v>356</v>
      </c>
      <c r="I653" s="9">
        <f t="shared" si="37"/>
        <v>5</v>
      </c>
    </row>
    <row r="654" spans="1:9" ht="41.45" customHeight="1" x14ac:dyDescent="0.25">
      <c r="A654" s="18">
        <v>680</v>
      </c>
      <c r="B654" s="18" t="s">
        <v>3179</v>
      </c>
      <c r="C654" s="18" t="s">
        <v>7</v>
      </c>
      <c r="D654" s="18" t="s">
        <v>4501</v>
      </c>
      <c r="E654" s="18" t="s">
        <v>127</v>
      </c>
      <c r="F654" s="18" t="s">
        <v>128</v>
      </c>
      <c r="G654" s="19">
        <f t="shared" si="38"/>
        <v>0.57999999999999996</v>
      </c>
      <c r="H654" s="9">
        <f t="shared" si="39"/>
        <v>357</v>
      </c>
      <c r="I654" s="9">
        <f t="shared" si="37"/>
        <v>5</v>
      </c>
    </row>
    <row r="655" spans="1:9" ht="41.45" customHeight="1" x14ac:dyDescent="0.25">
      <c r="A655" s="18">
        <v>681</v>
      </c>
      <c r="B655" s="18" t="s">
        <v>4503</v>
      </c>
      <c r="C655" s="18" t="s">
        <v>7</v>
      </c>
      <c r="D655" s="18" t="s">
        <v>4504</v>
      </c>
      <c r="E655" s="18" t="s">
        <v>127</v>
      </c>
      <c r="F655" s="18" t="s">
        <v>128</v>
      </c>
      <c r="G655" s="19">
        <f t="shared" si="38"/>
        <v>0.57999999999999996</v>
      </c>
      <c r="H655" s="9">
        <f t="shared" si="39"/>
        <v>358</v>
      </c>
      <c r="I655" s="9">
        <f t="shared" si="37"/>
        <v>5</v>
      </c>
    </row>
    <row r="656" spans="1:9" ht="41.45" customHeight="1" x14ac:dyDescent="0.25">
      <c r="A656" s="18">
        <v>682</v>
      </c>
      <c r="B656" s="18" t="s">
        <v>4505</v>
      </c>
      <c r="C656" s="18" t="s">
        <v>7</v>
      </c>
      <c r="D656" s="18" t="s">
        <v>4504</v>
      </c>
      <c r="E656" s="18" t="s">
        <v>127</v>
      </c>
      <c r="F656" s="18" t="s">
        <v>128</v>
      </c>
      <c r="G656" s="19">
        <f t="shared" si="38"/>
        <v>0.57999999999999996</v>
      </c>
      <c r="H656" s="9">
        <f t="shared" si="39"/>
        <v>359</v>
      </c>
      <c r="I656" s="9">
        <f t="shared" si="37"/>
        <v>5</v>
      </c>
    </row>
    <row r="657" spans="1:9" ht="41.45" customHeight="1" x14ac:dyDescent="0.25">
      <c r="A657" s="18">
        <v>683</v>
      </c>
      <c r="B657" s="18" t="s">
        <v>4506</v>
      </c>
      <c r="C657" s="18" t="s">
        <v>7</v>
      </c>
      <c r="D657" s="18" t="s">
        <v>4504</v>
      </c>
      <c r="E657" s="18" t="s">
        <v>127</v>
      </c>
      <c r="F657" s="18" t="s">
        <v>128</v>
      </c>
      <c r="G657" s="19">
        <f t="shared" si="38"/>
        <v>0.57999999999999996</v>
      </c>
      <c r="H657" s="9">
        <f t="shared" si="39"/>
        <v>360</v>
      </c>
      <c r="I657" s="9">
        <f t="shared" si="37"/>
        <v>5</v>
      </c>
    </row>
    <row r="658" spans="1:9" ht="41.45" customHeight="1" x14ac:dyDescent="0.25">
      <c r="A658" s="18">
        <v>684</v>
      </c>
      <c r="B658" s="18" t="s">
        <v>4507</v>
      </c>
      <c r="C658" s="18" t="s">
        <v>7</v>
      </c>
      <c r="D658" s="18" t="s">
        <v>4504</v>
      </c>
      <c r="E658" s="18" t="s">
        <v>127</v>
      </c>
      <c r="F658" s="18" t="s">
        <v>128</v>
      </c>
      <c r="G658" s="19">
        <f t="shared" si="38"/>
        <v>0.57999999999999996</v>
      </c>
      <c r="H658" s="9">
        <f t="shared" si="39"/>
        <v>361</v>
      </c>
      <c r="I658" s="9">
        <f t="shared" si="37"/>
        <v>5</v>
      </c>
    </row>
    <row r="659" spans="1:9" ht="41.45" customHeight="1" x14ac:dyDescent="0.25">
      <c r="A659" s="18">
        <v>685</v>
      </c>
      <c r="B659" s="18" t="s">
        <v>4508</v>
      </c>
      <c r="C659" s="18" t="s">
        <v>7</v>
      </c>
      <c r="D659" s="18" t="s">
        <v>4509</v>
      </c>
      <c r="E659" s="18" t="s">
        <v>127</v>
      </c>
      <c r="F659" s="18" t="s">
        <v>128</v>
      </c>
      <c r="G659" s="19">
        <f t="shared" si="38"/>
        <v>0.57999999999999996</v>
      </c>
      <c r="H659" s="9">
        <f t="shared" si="39"/>
        <v>362</v>
      </c>
      <c r="I659" s="9">
        <f t="shared" si="37"/>
        <v>5</v>
      </c>
    </row>
    <row r="660" spans="1:9" ht="41.45" customHeight="1" x14ac:dyDescent="0.25">
      <c r="A660" s="18">
        <v>686</v>
      </c>
      <c r="B660" s="18" t="s">
        <v>4510</v>
      </c>
      <c r="C660" s="18" t="s">
        <v>7</v>
      </c>
      <c r="D660" s="18" t="s">
        <v>4509</v>
      </c>
      <c r="E660" s="18" t="s">
        <v>127</v>
      </c>
      <c r="F660" s="18" t="s">
        <v>128</v>
      </c>
      <c r="G660" s="19">
        <f t="shared" si="38"/>
        <v>0.57999999999999996</v>
      </c>
      <c r="H660" s="9">
        <f t="shared" si="39"/>
        <v>363</v>
      </c>
      <c r="I660" s="9">
        <f t="shared" si="37"/>
        <v>5</v>
      </c>
    </row>
    <row r="661" spans="1:9" ht="41.45" customHeight="1" x14ac:dyDescent="0.25">
      <c r="A661" s="18">
        <v>687</v>
      </c>
      <c r="B661" s="18" t="s">
        <v>4511</v>
      </c>
      <c r="C661" s="18" t="s">
        <v>7</v>
      </c>
      <c r="D661" s="18" t="s">
        <v>4512</v>
      </c>
      <c r="E661" s="18" t="s">
        <v>127</v>
      </c>
      <c r="F661" s="18" t="s">
        <v>128</v>
      </c>
      <c r="G661" s="19">
        <f t="shared" si="38"/>
        <v>0.57999999999999996</v>
      </c>
      <c r="H661" s="9">
        <f t="shared" si="39"/>
        <v>364</v>
      </c>
      <c r="I661" s="9">
        <f t="shared" si="37"/>
        <v>5</v>
      </c>
    </row>
    <row r="662" spans="1:9" ht="41.45" customHeight="1" x14ac:dyDescent="0.25">
      <c r="A662" s="18">
        <v>688</v>
      </c>
      <c r="B662" s="18" t="s">
        <v>4513</v>
      </c>
      <c r="C662" s="18" t="s">
        <v>7</v>
      </c>
      <c r="D662" s="18" t="s">
        <v>4512</v>
      </c>
      <c r="E662" s="18" t="s">
        <v>127</v>
      </c>
      <c r="F662" s="18" t="s">
        <v>128</v>
      </c>
      <c r="G662" s="19">
        <f t="shared" si="38"/>
        <v>0.57999999999999996</v>
      </c>
      <c r="H662" s="9">
        <f t="shared" si="39"/>
        <v>365</v>
      </c>
      <c r="I662" s="9">
        <f t="shared" si="37"/>
        <v>5</v>
      </c>
    </row>
    <row r="663" spans="1:9" ht="41.45" customHeight="1" x14ac:dyDescent="0.25">
      <c r="A663" s="18">
        <v>689</v>
      </c>
      <c r="B663" s="18" t="s">
        <v>4514</v>
      </c>
      <c r="C663" s="18" t="s">
        <v>7</v>
      </c>
      <c r="D663" s="18" t="s">
        <v>4515</v>
      </c>
      <c r="E663" s="18" t="s">
        <v>127</v>
      </c>
      <c r="F663" s="18" t="s">
        <v>128</v>
      </c>
      <c r="G663" s="19">
        <f t="shared" si="38"/>
        <v>0.59</v>
      </c>
      <c r="H663" s="9">
        <f t="shared" si="39"/>
        <v>366</v>
      </c>
      <c r="I663" s="9">
        <f t="shared" si="37"/>
        <v>5</v>
      </c>
    </row>
    <row r="664" spans="1:9" ht="41.45" customHeight="1" x14ac:dyDescent="0.25">
      <c r="A664" s="18">
        <v>690</v>
      </c>
      <c r="B664" s="18" t="s">
        <v>3191</v>
      </c>
      <c r="C664" s="18" t="s">
        <v>7</v>
      </c>
      <c r="D664" s="18" t="s">
        <v>4515</v>
      </c>
      <c r="E664" s="18" t="s">
        <v>127</v>
      </c>
      <c r="F664" s="18" t="s">
        <v>128</v>
      </c>
      <c r="G664" s="19">
        <f t="shared" si="38"/>
        <v>0.59</v>
      </c>
      <c r="H664" s="9">
        <f t="shared" si="39"/>
        <v>367</v>
      </c>
      <c r="I664" s="9">
        <f t="shared" si="37"/>
        <v>5</v>
      </c>
    </row>
    <row r="665" spans="1:9" ht="41.45" customHeight="1" x14ac:dyDescent="0.25">
      <c r="A665" s="18">
        <v>691</v>
      </c>
      <c r="B665" s="18" t="s">
        <v>4516</v>
      </c>
      <c r="C665" s="18" t="s">
        <v>7</v>
      </c>
      <c r="D665" s="18" t="s">
        <v>4515</v>
      </c>
      <c r="E665" s="18" t="s">
        <v>127</v>
      </c>
      <c r="F665" s="18" t="s">
        <v>128</v>
      </c>
      <c r="G665" s="19">
        <f t="shared" si="38"/>
        <v>0.59</v>
      </c>
      <c r="H665" s="9">
        <f t="shared" si="39"/>
        <v>368</v>
      </c>
      <c r="I665" s="9">
        <f t="shared" si="37"/>
        <v>5</v>
      </c>
    </row>
    <row r="666" spans="1:9" ht="41.45" customHeight="1" x14ac:dyDescent="0.25">
      <c r="A666" s="18">
        <v>692</v>
      </c>
      <c r="B666" s="18" t="s">
        <v>4517</v>
      </c>
      <c r="C666" s="18" t="s">
        <v>7</v>
      </c>
      <c r="D666" s="18" t="s">
        <v>4518</v>
      </c>
      <c r="E666" s="18" t="s">
        <v>127</v>
      </c>
      <c r="F666" s="18" t="s">
        <v>128</v>
      </c>
      <c r="G666" s="19">
        <f t="shared" si="38"/>
        <v>0.59</v>
      </c>
      <c r="H666" s="9">
        <f t="shared" si="39"/>
        <v>369</v>
      </c>
      <c r="I666" s="9">
        <f t="shared" si="37"/>
        <v>5</v>
      </c>
    </row>
    <row r="667" spans="1:9" ht="41.45" customHeight="1" x14ac:dyDescent="0.25">
      <c r="A667" s="18">
        <v>693</v>
      </c>
      <c r="B667" s="18" t="s">
        <v>2280</v>
      </c>
      <c r="C667" s="18" t="s">
        <v>7</v>
      </c>
      <c r="D667" s="18" t="s">
        <v>4518</v>
      </c>
      <c r="E667" s="18" t="s">
        <v>127</v>
      </c>
      <c r="F667" s="18" t="s">
        <v>128</v>
      </c>
      <c r="G667" s="19">
        <f t="shared" si="38"/>
        <v>0.59</v>
      </c>
      <c r="H667" s="9">
        <f t="shared" si="39"/>
        <v>370</v>
      </c>
      <c r="I667" s="9">
        <f t="shared" si="37"/>
        <v>5</v>
      </c>
    </row>
    <row r="668" spans="1:9" ht="41.45" customHeight="1" x14ac:dyDescent="0.25">
      <c r="A668" s="18">
        <v>694</v>
      </c>
      <c r="B668" s="18" t="s">
        <v>4519</v>
      </c>
      <c r="C668" s="18" t="s">
        <v>7</v>
      </c>
      <c r="D668" s="18" t="s">
        <v>4520</v>
      </c>
      <c r="E668" s="18" t="s">
        <v>127</v>
      </c>
      <c r="F668" s="18" t="s">
        <v>128</v>
      </c>
      <c r="G668" s="19">
        <f t="shared" si="38"/>
        <v>0.59</v>
      </c>
      <c r="H668" s="9">
        <f t="shared" si="39"/>
        <v>371</v>
      </c>
      <c r="I668" s="9">
        <f t="shared" si="37"/>
        <v>5</v>
      </c>
    </row>
    <row r="669" spans="1:9" ht="41.45" customHeight="1" x14ac:dyDescent="0.25">
      <c r="A669" s="18">
        <v>695</v>
      </c>
      <c r="B669" s="18" t="s">
        <v>4521</v>
      </c>
      <c r="C669" s="18" t="s">
        <v>7</v>
      </c>
      <c r="D669" s="18" t="s">
        <v>4520</v>
      </c>
      <c r="E669" s="18" t="s">
        <v>127</v>
      </c>
      <c r="F669" s="18" t="s">
        <v>128</v>
      </c>
      <c r="G669" s="19">
        <f t="shared" si="38"/>
        <v>0.59</v>
      </c>
      <c r="H669" s="9">
        <f t="shared" si="39"/>
        <v>372</v>
      </c>
      <c r="I669" s="9">
        <f t="shared" si="37"/>
        <v>5</v>
      </c>
    </row>
    <row r="670" spans="1:9" ht="41.45" customHeight="1" x14ac:dyDescent="0.25">
      <c r="A670" s="18">
        <v>696</v>
      </c>
      <c r="B670" s="18" t="s">
        <v>4522</v>
      </c>
      <c r="C670" s="18" t="s">
        <v>7</v>
      </c>
      <c r="D670" s="18" t="s">
        <v>4520</v>
      </c>
      <c r="E670" s="18" t="s">
        <v>127</v>
      </c>
      <c r="F670" s="18" t="s">
        <v>128</v>
      </c>
      <c r="G670" s="19">
        <f t="shared" si="38"/>
        <v>0.59</v>
      </c>
      <c r="H670" s="9">
        <f t="shared" si="39"/>
        <v>373</v>
      </c>
      <c r="I670" s="9">
        <f t="shared" si="37"/>
        <v>5</v>
      </c>
    </row>
    <row r="671" spans="1:9" ht="41.45" customHeight="1" x14ac:dyDescent="0.25">
      <c r="A671" s="18">
        <v>697</v>
      </c>
      <c r="B671" s="18" t="s">
        <v>3192</v>
      </c>
      <c r="C671" s="18" t="s">
        <v>7</v>
      </c>
      <c r="D671" s="18" t="s">
        <v>4520</v>
      </c>
      <c r="E671" s="18" t="s">
        <v>127</v>
      </c>
      <c r="F671" s="18" t="s">
        <v>128</v>
      </c>
      <c r="G671" s="19">
        <f t="shared" si="38"/>
        <v>0.59</v>
      </c>
      <c r="H671" s="9">
        <f t="shared" si="39"/>
        <v>374</v>
      </c>
      <c r="I671" s="9">
        <f t="shared" si="37"/>
        <v>5</v>
      </c>
    </row>
    <row r="672" spans="1:9" ht="41.45" customHeight="1" x14ac:dyDescent="0.25">
      <c r="A672" s="18">
        <v>698</v>
      </c>
      <c r="B672" s="18" t="s">
        <v>4523</v>
      </c>
      <c r="C672" s="18" t="s">
        <v>7</v>
      </c>
      <c r="D672" s="18" t="s">
        <v>4520</v>
      </c>
      <c r="E672" s="18" t="s">
        <v>127</v>
      </c>
      <c r="F672" s="18" t="s">
        <v>128</v>
      </c>
      <c r="G672" s="19">
        <f t="shared" si="38"/>
        <v>0.59</v>
      </c>
      <c r="H672" s="9">
        <f t="shared" si="39"/>
        <v>375</v>
      </c>
      <c r="I672" s="9">
        <f t="shared" si="37"/>
        <v>5</v>
      </c>
    </row>
    <row r="673" spans="1:9" ht="41.45" customHeight="1" x14ac:dyDescent="0.25">
      <c r="A673" s="18">
        <v>700</v>
      </c>
      <c r="B673" s="18" t="s">
        <v>290</v>
      </c>
      <c r="C673" s="18" t="s">
        <v>7</v>
      </c>
      <c r="D673" s="18" t="s">
        <v>4524</v>
      </c>
      <c r="E673" s="18" t="s">
        <v>127</v>
      </c>
      <c r="F673" s="18" t="s">
        <v>128</v>
      </c>
      <c r="G673" s="19">
        <f t="shared" si="38"/>
        <v>0.59</v>
      </c>
      <c r="H673" s="9">
        <f t="shared" si="39"/>
        <v>376</v>
      </c>
      <c r="I673" s="9">
        <f t="shared" si="37"/>
        <v>5</v>
      </c>
    </row>
    <row r="674" spans="1:9" ht="41.45" customHeight="1" x14ac:dyDescent="0.25">
      <c r="A674" s="18">
        <v>701</v>
      </c>
      <c r="B674" s="18" t="s">
        <v>4525</v>
      </c>
      <c r="C674" s="18" t="s">
        <v>7</v>
      </c>
      <c r="D674" s="18" t="s">
        <v>4524</v>
      </c>
      <c r="E674" s="18" t="s">
        <v>127</v>
      </c>
      <c r="F674" s="18" t="s">
        <v>128</v>
      </c>
      <c r="G674" s="19">
        <f t="shared" si="38"/>
        <v>0.6</v>
      </c>
      <c r="H674" s="9">
        <f t="shared" si="39"/>
        <v>377</v>
      </c>
      <c r="I674" s="9">
        <f t="shared" si="37"/>
        <v>5</v>
      </c>
    </row>
    <row r="675" spans="1:9" ht="41.45" customHeight="1" x14ac:dyDescent="0.25">
      <c r="A675" s="18">
        <v>702</v>
      </c>
      <c r="B675" s="18" t="s">
        <v>3197</v>
      </c>
      <c r="C675" s="18" t="s">
        <v>7</v>
      </c>
      <c r="D675" s="18" t="s">
        <v>4526</v>
      </c>
      <c r="E675" s="18" t="s">
        <v>127</v>
      </c>
      <c r="F675" s="18" t="s">
        <v>128</v>
      </c>
      <c r="G675" s="19">
        <f t="shared" si="38"/>
        <v>0.6</v>
      </c>
      <c r="H675" s="9">
        <f t="shared" si="39"/>
        <v>378</v>
      </c>
      <c r="I675" s="9">
        <f t="shared" si="37"/>
        <v>5</v>
      </c>
    </row>
    <row r="676" spans="1:9" ht="41.45" customHeight="1" x14ac:dyDescent="0.25">
      <c r="A676" s="18">
        <v>703</v>
      </c>
      <c r="B676" s="18" t="s">
        <v>4527</v>
      </c>
      <c r="C676" s="18" t="s">
        <v>7</v>
      </c>
      <c r="D676" s="18" t="s">
        <v>4526</v>
      </c>
      <c r="E676" s="18" t="s">
        <v>127</v>
      </c>
      <c r="F676" s="18" t="s">
        <v>128</v>
      </c>
      <c r="G676" s="19">
        <f t="shared" si="38"/>
        <v>0.6</v>
      </c>
      <c r="H676" s="9">
        <f t="shared" si="39"/>
        <v>379</v>
      </c>
      <c r="I676" s="9">
        <f t="shared" si="37"/>
        <v>5</v>
      </c>
    </row>
    <row r="677" spans="1:9" ht="41.45" customHeight="1" x14ac:dyDescent="0.25">
      <c r="A677" s="18">
        <v>704</v>
      </c>
      <c r="B677" s="18" t="s">
        <v>4528</v>
      </c>
      <c r="C677" s="18" t="s">
        <v>7</v>
      </c>
      <c r="D677" s="18" t="s">
        <v>4529</v>
      </c>
      <c r="E677" s="18" t="s">
        <v>127</v>
      </c>
      <c r="F677" s="18" t="s">
        <v>128</v>
      </c>
      <c r="G677" s="19">
        <f t="shared" si="38"/>
        <v>0.6</v>
      </c>
      <c r="H677" s="9">
        <f t="shared" si="39"/>
        <v>380</v>
      </c>
      <c r="I677" s="9">
        <f t="shared" si="37"/>
        <v>5</v>
      </c>
    </row>
    <row r="678" spans="1:9" ht="41.45" customHeight="1" x14ac:dyDescent="0.25">
      <c r="A678" s="18">
        <v>705</v>
      </c>
      <c r="B678" s="18" t="s">
        <v>4530</v>
      </c>
      <c r="C678" s="18" t="s">
        <v>7</v>
      </c>
      <c r="D678" s="18" t="s">
        <v>4529</v>
      </c>
      <c r="E678" s="18" t="s">
        <v>127</v>
      </c>
      <c r="F678" s="18" t="s">
        <v>128</v>
      </c>
      <c r="G678" s="19">
        <f t="shared" si="38"/>
        <v>0.6</v>
      </c>
      <c r="H678" s="9">
        <f t="shared" si="39"/>
        <v>381</v>
      </c>
      <c r="I678" s="9">
        <f t="shared" si="37"/>
        <v>5</v>
      </c>
    </row>
    <row r="679" spans="1:9" ht="41.45" customHeight="1" x14ac:dyDescent="0.25">
      <c r="A679" s="18">
        <v>706</v>
      </c>
      <c r="B679" s="18" t="s">
        <v>4531</v>
      </c>
      <c r="C679" s="18" t="s">
        <v>7</v>
      </c>
      <c r="D679" s="18" t="s">
        <v>4532</v>
      </c>
      <c r="E679" s="18" t="s">
        <v>127</v>
      </c>
      <c r="F679" s="18" t="s">
        <v>128</v>
      </c>
      <c r="G679" s="19">
        <f t="shared" si="38"/>
        <v>0.6</v>
      </c>
      <c r="H679" s="9">
        <f t="shared" si="39"/>
        <v>382</v>
      </c>
      <c r="I679" s="9">
        <f t="shared" si="37"/>
        <v>5</v>
      </c>
    </row>
    <row r="680" spans="1:9" ht="41.45" customHeight="1" x14ac:dyDescent="0.25">
      <c r="A680" s="18">
        <v>707</v>
      </c>
      <c r="B680" s="18" t="s">
        <v>4533</v>
      </c>
      <c r="C680" s="18" t="s">
        <v>7</v>
      </c>
      <c r="D680" s="18" t="s">
        <v>4534</v>
      </c>
      <c r="E680" s="18" t="s">
        <v>127</v>
      </c>
      <c r="F680" s="18" t="s">
        <v>128</v>
      </c>
      <c r="G680" s="19">
        <f t="shared" si="38"/>
        <v>0.6</v>
      </c>
      <c r="H680" s="9">
        <f t="shared" si="39"/>
        <v>383</v>
      </c>
      <c r="I680" s="9">
        <f t="shared" si="37"/>
        <v>5</v>
      </c>
    </row>
    <row r="681" spans="1:9" ht="41.45" customHeight="1" x14ac:dyDescent="0.25">
      <c r="A681" s="18">
        <v>708</v>
      </c>
      <c r="B681" s="18" t="s">
        <v>3206</v>
      </c>
      <c r="C681" s="18" t="s">
        <v>7</v>
      </c>
      <c r="D681" s="18" t="s">
        <v>4534</v>
      </c>
      <c r="E681" s="18" t="s">
        <v>127</v>
      </c>
      <c r="F681" s="18" t="s">
        <v>128</v>
      </c>
      <c r="G681" s="19">
        <f t="shared" si="38"/>
        <v>0.6</v>
      </c>
      <c r="H681" s="9">
        <f t="shared" si="39"/>
        <v>384</v>
      </c>
      <c r="I681" s="9">
        <f t="shared" si="37"/>
        <v>5</v>
      </c>
    </row>
    <row r="682" spans="1:9" ht="41.45" customHeight="1" x14ac:dyDescent="0.25">
      <c r="A682" s="18">
        <v>709</v>
      </c>
      <c r="B682" s="18" t="s">
        <v>4535</v>
      </c>
      <c r="C682" s="18" t="s">
        <v>7</v>
      </c>
      <c r="D682" s="18" t="s">
        <v>4536</v>
      </c>
      <c r="E682" s="18" t="s">
        <v>127</v>
      </c>
      <c r="F682" s="18" t="s">
        <v>128</v>
      </c>
      <c r="G682" s="19">
        <f t="shared" si="38"/>
        <v>0.6</v>
      </c>
      <c r="H682" s="9">
        <f t="shared" si="39"/>
        <v>385</v>
      </c>
      <c r="I682" s="9">
        <f t="shared" ref="I682:I698" si="40">IF(H682&lt;COUNTIF(E:E,"Q2")*0.31,6,IF(H682&gt;COUNTIF(E:E,"q2")*0.69,5,5.5))</f>
        <v>5</v>
      </c>
    </row>
    <row r="683" spans="1:9" ht="41.45" customHeight="1" x14ac:dyDescent="0.25">
      <c r="A683" s="18">
        <v>710</v>
      </c>
      <c r="B683" s="18" t="s">
        <v>4537</v>
      </c>
      <c r="C683" s="18" t="s">
        <v>7</v>
      </c>
      <c r="D683" s="18" t="s">
        <v>4538</v>
      </c>
      <c r="E683" s="18" t="s">
        <v>127</v>
      </c>
      <c r="F683" s="18" t="s">
        <v>128</v>
      </c>
      <c r="G683" s="19">
        <f t="shared" si="38"/>
        <v>0.6</v>
      </c>
      <c r="H683" s="9">
        <f t="shared" si="39"/>
        <v>386</v>
      </c>
      <c r="I683" s="9">
        <f t="shared" si="40"/>
        <v>5</v>
      </c>
    </row>
    <row r="684" spans="1:9" ht="41.45" customHeight="1" x14ac:dyDescent="0.25">
      <c r="A684" s="18">
        <v>711</v>
      </c>
      <c r="B684" s="18" t="s">
        <v>4539</v>
      </c>
      <c r="C684" s="18" t="s">
        <v>7</v>
      </c>
      <c r="D684" s="18" t="s">
        <v>4538</v>
      </c>
      <c r="E684" s="18" t="s">
        <v>127</v>
      </c>
      <c r="F684" s="18" t="s">
        <v>128</v>
      </c>
      <c r="G684" s="19">
        <f t="shared" si="38"/>
        <v>0.6</v>
      </c>
      <c r="H684" s="9">
        <f t="shared" si="39"/>
        <v>387</v>
      </c>
      <c r="I684" s="9">
        <f t="shared" si="40"/>
        <v>5</v>
      </c>
    </row>
    <row r="685" spans="1:9" ht="41.45" customHeight="1" x14ac:dyDescent="0.25">
      <c r="A685" s="18">
        <v>712</v>
      </c>
      <c r="B685" s="18" t="s">
        <v>4540</v>
      </c>
      <c r="C685" s="18" t="s">
        <v>7</v>
      </c>
      <c r="D685" s="18" t="s">
        <v>4538</v>
      </c>
      <c r="E685" s="18" t="s">
        <v>127</v>
      </c>
      <c r="F685" s="18" t="s">
        <v>128</v>
      </c>
      <c r="G685" s="19">
        <f t="shared" si="38"/>
        <v>0.6</v>
      </c>
      <c r="H685" s="9">
        <f t="shared" si="39"/>
        <v>388</v>
      </c>
      <c r="I685" s="9">
        <f t="shared" si="40"/>
        <v>5</v>
      </c>
    </row>
    <row r="686" spans="1:9" ht="41.45" customHeight="1" x14ac:dyDescent="0.25">
      <c r="A686" s="18">
        <v>713</v>
      </c>
      <c r="B686" s="18" t="s">
        <v>4541</v>
      </c>
      <c r="C686" s="18" t="s">
        <v>7</v>
      </c>
      <c r="D686" s="18" t="s">
        <v>4538</v>
      </c>
      <c r="E686" s="18" t="s">
        <v>127</v>
      </c>
      <c r="F686" s="18" t="s">
        <v>128</v>
      </c>
      <c r="G686" s="19">
        <f t="shared" si="38"/>
        <v>0.61</v>
      </c>
      <c r="H686" s="9">
        <f t="shared" si="39"/>
        <v>389</v>
      </c>
      <c r="I686" s="9">
        <f t="shared" si="40"/>
        <v>5</v>
      </c>
    </row>
    <row r="687" spans="1:9" ht="41.45" customHeight="1" x14ac:dyDescent="0.25">
      <c r="A687" s="18">
        <v>715</v>
      </c>
      <c r="B687" s="18" t="s">
        <v>2291</v>
      </c>
      <c r="C687" s="18" t="s">
        <v>7</v>
      </c>
      <c r="D687" s="18" t="s">
        <v>4538</v>
      </c>
      <c r="E687" s="18" t="s">
        <v>127</v>
      </c>
      <c r="F687" s="18" t="s">
        <v>128</v>
      </c>
      <c r="G687" s="19">
        <f t="shared" si="38"/>
        <v>0.61</v>
      </c>
      <c r="H687" s="9">
        <f t="shared" si="39"/>
        <v>390</v>
      </c>
      <c r="I687" s="9">
        <f t="shared" si="40"/>
        <v>5</v>
      </c>
    </row>
    <row r="688" spans="1:9" ht="41.45" customHeight="1" x14ac:dyDescent="0.25">
      <c r="A688" s="18">
        <v>718</v>
      </c>
      <c r="B688" s="18" t="s">
        <v>4542</v>
      </c>
      <c r="C688" s="18" t="s">
        <v>7</v>
      </c>
      <c r="D688" s="18" t="s">
        <v>4543</v>
      </c>
      <c r="E688" s="18" t="s">
        <v>127</v>
      </c>
      <c r="F688" s="18" t="s">
        <v>128</v>
      </c>
      <c r="G688" s="19">
        <f t="shared" si="38"/>
        <v>0.61</v>
      </c>
      <c r="H688" s="9">
        <f t="shared" si="39"/>
        <v>391</v>
      </c>
      <c r="I688" s="9">
        <f t="shared" si="40"/>
        <v>5</v>
      </c>
    </row>
    <row r="689" spans="1:9" ht="41.45" customHeight="1" x14ac:dyDescent="0.25">
      <c r="A689" s="18">
        <v>719</v>
      </c>
      <c r="B689" s="18" t="s">
        <v>4544</v>
      </c>
      <c r="C689" s="18" t="s">
        <v>7</v>
      </c>
      <c r="D689" s="18" t="s">
        <v>4543</v>
      </c>
      <c r="E689" s="18" t="s">
        <v>127</v>
      </c>
      <c r="F689" s="18" t="s">
        <v>128</v>
      </c>
      <c r="G689" s="19">
        <f t="shared" si="38"/>
        <v>0.61</v>
      </c>
      <c r="H689" s="9">
        <f t="shared" si="39"/>
        <v>392</v>
      </c>
      <c r="I689" s="9">
        <f t="shared" si="40"/>
        <v>5</v>
      </c>
    </row>
    <row r="690" spans="1:9" ht="41.45" customHeight="1" x14ac:dyDescent="0.25">
      <c r="A690" s="18">
        <v>720</v>
      </c>
      <c r="B690" s="18" t="s">
        <v>2297</v>
      </c>
      <c r="C690" s="18" t="s">
        <v>7</v>
      </c>
      <c r="D690" s="18" t="s">
        <v>4543</v>
      </c>
      <c r="E690" s="18" t="s">
        <v>127</v>
      </c>
      <c r="F690" s="18" t="s">
        <v>128</v>
      </c>
      <c r="G690" s="19">
        <f t="shared" si="38"/>
        <v>0.61</v>
      </c>
      <c r="H690" s="9">
        <f t="shared" si="39"/>
        <v>393</v>
      </c>
      <c r="I690" s="9">
        <f t="shared" si="40"/>
        <v>5</v>
      </c>
    </row>
    <row r="691" spans="1:9" ht="41.45" customHeight="1" x14ac:dyDescent="0.25">
      <c r="A691" s="18">
        <v>721</v>
      </c>
      <c r="B691" s="18" t="s">
        <v>4545</v>
      </c>
      <c r="C691" s="18" t="s">
        <v>7</v>
      </c>
      <c r="D691" s="18" t="s">
        <v>4546</v>
      </c>
      <c r="E691" s="18" t="s">
        <v>127</v>
      </c>
      <c r="F691" s="18" t="s">
        <v>128</v>
      </c>
      <c r="G691" s="19">
        <f t="shared" si="38"/>
        <v>0.61</v>
      </c>
      <c r="H691" s="9">
        <f t="shared" si="39"/>
        <v>394</v>
      </c>
      <c r="I691" s="9">
        <f t="shared" si="40"/>
        <v>5</v>
      </c>
    </row>
    <row r="692" spans="1:9" ht="41.45" customHeight="1" x14ac:dyDescent="0.25">
      <c r="A692" s="18">
        <v>722</v>
      </c>
      <c r="B692" s="18" t="s">
        <v>4547</v>
      </c>
      <c r="C692" s="18" t="s">
        <v>7</v>
      </c>
      <c r="D692" s="18" t="s">
        <v>4546</v>
      </c>
      <c r="E692" s="18" t="s">
        <v>127</v>
      </c>
      <c r="F692" s="18" t="s">
        <v>128</v>
      </c>
      <c r="G692" s="19">
        <f t="shared" si="38"/>
        <v>0.61</v>
      </c>
      <c r="H692" s="9">
        <f t="shared" si="39"/>
        <v>395</v>
      </c>
      <c r="I692" s="9">
        <f t="shared" si="40"/>
        <v>5</v>
      </c>
    </row>
    <row r="693" spans="1:9" ht="41.45" customHeight="1" x14ac:dyDescent="0.25">
      <c r="A693" s="18">
        <v>723</v>
      </c>
      <c r="B693" s="18" t="s">
        <v>4548</v>
      </c>
      <c r="C693" s="18" t="s">
        <v>7</v>
      </c>
      <c r="D693" s="18" t="s">
        <v>4549</v>
      </c>
      <c r="E693" s="18" t="s">
        <v>127</v>
      </c>
      <c r="F693" s="18" t="s">
        <v>128</v>
      </c>
      <c r="G693" s="19">
        <f t="shared" si="38"/>
        <v>0.61</v>
      </c>
      <c r="H693" s="9">
        <f t="shared" si="39"/>
        <v>396</v>
      </c>
      <c r="I693" s="9">
        <f t="shared" si="40"/>
        <v>5</v>
      </c>
    </row>
    <row r="694" spans="1:9" ht="41.45" customHeight="1" x14ac:dyDescent="0.25">
      <c r="A694" s="18">
        <v>724</v>
      </c>
      <c r="B694" s="18" t="s">
        <v>3226</v>
      </c>
      <c r="C694" s="18" t="s">
        <v>7</v>
      </c>
      <c r="D694" s="18" t="s">
        <v>4550</v>
      </c>
      <c r="E694" s="18" t="s">
        <v>127</v>
      </c>
      <c r="F694" s="18" t="s">
        <v>128</v>
      </c>
      <c r="G694" s="19">
        <f t="shared" si="38"/>
        <v>0.61</v>
      </c>
      <c r="H694" s="9">
        <f t="shared" si="39"/>
        <v>397</v>
      </c>
      <c r="I694" s="9">
        <f t="shared" si="40"/>
        <v>5</v>
      </c>
    </row>
    <row r="695" spans="1:9" ht="41.45" customHeight="1" x14ac:dyDescent="0.25">
      <c r="A695" s="18">
        <v>725</v>
      </c>
      <c r="B695" s="18" t="s">
        <v>4551</v>
      </c>
      <c r="C695" s="18" t="s">
        <v>7</v>
      </c>
      <c r="D695" s="18" t="s">
        <v>4552</v>
      </c>
      <c r="E695" s="18" t="s">
        <v>127</v>
      </c>
      <c r="F695" s="18" t="s">
        <v>128</v>
      </c>
      <c r="G695" s="19">
        <f t="shared" si="38"/>
        <v>0.61</v>
      </c>
      <c r="H695" s="9">
        <f t="shared" si="39"/>
        <v>398</v>
      </c>
      <c r="I695" s="9">
        <f t="shared" si="40"/>
        <v>5</v>
      </c>
    </row>
    <row r="696" spans="1:9" ht="41.45" customHeight="1" x14ac:dyDescent="0.25">
      <c r="A696" s="18">
        <v>726</v>
      </c>
      <c r="B696" s="18" t="s">
        <v>4553</v>
      </c>
      <c r="C696" s="18" t="s">
        <v>7</v>
      </c>
      <c r="D696" s="18" t="s">
        <v>4554</v>
      </c>
      <c r="E696" s="18" t="s">
        <v>127</v>
      </c>
      <c r="F696" s="18" t="s">
        <v>128</v>
      </c>
      <c r="G696" s="19">
        <f t="shared" si="38"/>
        <v>0.61</v>
      </c>
      <c r="H696" s="9">
        <f t="shared" si="39"/>
        <v>399</v>
      </c>
      <c r="I696" s="9">
        <f t="shared" si="40"/>
        <v>5</v>
      </c>
    </row>
    <row r="697" spans="1:9" ht="41.45" customHeight="1" x14ac:dyDescent="0.25">
      <c r="A697" s="18">
        <v>727</v>
      </c>
      <c r="B697" s="18" t="s">
        <v>4555</v>
      </c>
      <c r="C697" s="18" t="s">
        <v>7</v>
      </c>
      <c r="D697" s="18" t="s">
        <v>4554</v>
      </c>
      <c r="E697" s="18" t="s">
        <v>127</v>
      </c>
      <c r="F697" s="18" t="s">
        <v>128</v>
      </c>
      <c r="G697" s="19">
        <f t="shared" si="38"/>
        <v>0.62</v>
      </c>
      <c r="H697" s="9">
        <f t="shared" si="39"/>
        <v>400</v>
      </c>
      <c r="I697" s="9">
        <f t="shared" si="40"/>
        <v>5</v>
      </c>
    </row>
    <row r="698" spans="1:9" ht="41.45" customHeight="1" x14ac:dyDescent="0.25">
      <c r="A698" s="18">
        <v>728</v>
      </c>
      <c r="B698" s="18" t="s">
        <v>3235</v>
      </c>
      <c r="C698" s="18" t="s">
        <v>7</v>
      </c>
      <c r="D698" s="18" t="s">
        <v>4556</v>
      </c>
      <c r="E698" s="18" t="s">
        <v>127</v>
      </c>
      <c r="F698" s="18" t="s">
        <v>128</v>
      </c>
      <c r="G698" s="19">
        <f t="shared" si="38"/>
        <v>0.62</v>
      </c>
      <c r="H698" s="9">
        <f t="shared" si="39"/>
        <v>401</v>
      </c>
      <c r="I698" s="9">
        <f t="shared" si="40"/>
        <v>5</v>
      </c>
    </row>
    <row r="699" spans="1:9" ht="41.45" customHeight="1" x14ac:dyDescent="0.25">
      <c r="A699" s="18">
        <v>729</v>
      </c>
      <c r="B699" s="18" t="s">
        <v>2617</v>
      </c>
      <c r="C699" s="18" t="s">
        <v>7</v>
      </c>
      <c r="D699" s="18" t="s">
        <v>4549</v>
      </c>
      <c r="E699" s="18" t="s">
        <v>222</v>
      </c>
      <c r="F699" s="18" t="s">
        <v>223</v>
      </c>
      <c r="G699" s="19">
        <f t="shared" si="38"/>
        <v>0.62</v>
      </c>
      <c r="H699" s="9">
        <f t="shared" si="39"/>
        <v>1</v>
      </c>
      <c r="I699" s="9">
        <f t="shared" ref="I699:I762" si="41">IF(H699&lt;COUNTIF(E:E,"Q3")*0.31,5,IF(H699&gt;COUNTIF(E:E,"q3")*0.69,4,4.5))</f>
        <v>5</v>
      </c>
    </row>
    <row r="700" spans="1:9" ht="41.45" customHeight="1" x14ac:dyDescent="0.25">
      <c r="A700" s="18">
        <v>730</v>
      </c>
      <c r="B700" s="18" t="s">
        <v>4557</v>
      </c>
      <c r="C700" s="18" t="s">
        <v>7</v>
      </c>
      <c r="D700" s="18" t="s">
        <v>4549</v>
      </c>
      <c r="E700" s="18" t="s">
        <v>222</v>
      </c>
      <c r="F700" s="18" t="s">
        <v>223</v>
      </c>
      <c r="G700" s="19">
        <f t="shared" si="38"/>
        <v>0.62</v>
      </c>
      <c r="H700" s="9">
        <f t="shared" si="39"/>
        <v>2</v>
      </c>
      <c r="I700" s="9">
        <f t="shared" si="41"/>
        <v>5</v>
      </c>
    </row>
    <row r="701" spans="1:9" ht="41.45" customHeight="1" x14ac:dyDescent="0.25">
      <c r="A701" s="18">
        <v>731</v>
      </c>
      <c r="B701" s="18" t="s">
        <v>4558</v>
      </c>
      <c r="C701" s="18" t="s">
        <v>7</v>
      </c>
      <c r="D701" s="18" t="s">
        <v>4549</v>
      </c>
      <c r="E701" s="18" t="s">
        <v>222</v>
      </c>
      <c r="F701" s="18" t="s">
        <v>223</v>
      </c>
      <c r="G701" s="19">
        <f t="shared" si="38"/>
        <v>0.62</v>
      </c>
      <c r="H701" s="9">
        <f t="shared" si="39"/>
        <v>3</v>
      </c>
      <c r="I701" s="9">
        <f t="shared" si="41"/>
        <v>5</v>
      </c>
    </row>
    <row r="702" spans="1:9" ht="41.45" customHeight="1" x14ac:dyDescent="0.25">
      <c r="A702" s="18">
        <v>732</v>
      </c>
      <c r="B702" s="18" t="s">
        <v>4559</v>
      </c>
      <c r="C702" s="18" t="s">
        <v>7</v>
      </c>
      <c r="D702" s="18" t="s">
        <v>4560</v>
      </c>
      <c r="E702" s="18" t="s">
        <v>222</v>
      </c>
      <c r="F702" s="18" t="s">
        <v>223</v>
      </c>
      <c r="G702" s="19">
        <f t="shared" si="38"/>
        <v>0.62</v>
      </c>
      <c r="H702" s="9">
        <f t="shared" si="39"/>
        <v>4</v>
      </c>
      <c r="I702" s="9">
        <f t="shared" si="41"/>
        <v>5</v>
      </c>
    </row>
    <row r="703" spans="1:9" ht="41.45" customHeight="1" x14ac:dyDescent="0.25">
      <c r="A703" s="18">
        <v>733</v>
      </c>
      <c r="B703" s="18" t="s">
        <v>4561</v>
      </c>
      <c r="C703" s="18" t="s">
        <v>7</v>
      </c>
      <c r="D703" s="18" t="s">
        <v>4560</v>
      </c>
      <c r="E703" s="18" t="s">
        <v>222</v>
      </c>
      <c r="F703" s="18" t="s">
        <v>223</v>
      </c>
      <c r="G703" s="19">
        <f t="shared" si="38"/>
        <v>0.62</v>
      </c>
      <c r="H703" s="9">
        <f t="shared" si="39"/>
        <v>5</v>
      </c>
      <c r="I703" s="9">
        <f t="shared" si="41"/>
        <v>5</v>
      </c>
    </row>
    <row r="704" spans="1:9" ht="41.45" customHeight="1" x14ac:dyDescent="0.25">
      <c r="A704" s="18">
        <v>734</v>
      </c>
      <c r="B704" s="18" t="s">
        <v>2302</v>
      </c>
      <c r="C704" s="18" t="s">
        <v>7</v>
      </c>
      <c r="D704" s="18" t="s">
        <v>4560</v>
      </c>
      <c r="E704" s="18" t="s">
        <v>222</v>
      </c>
      <c r="F704" s="18" t="s">
        <v>223</v>
      </c>
      <c r="G704" s="19">
        <f t="shared" si="38"/>
        <v>0.62</v>
      </c>
      <c r="H704" s="9">
        <f t="shared" si="39"/>
        <v>6</v>
      </c>
      <c r="I704" s="9">
        <f t="shared" si="41"/>
        <v>5</v>
      </c>
    </row>
    <row r="705" spans="1:9" ht="41.45" customHeight="1" x14ac:dyDescent="0.25">
      <c r="A705" s="18">
        <v>735</v>
      </c>
      <c r="B705" s="18" t="s">
        <v>4562</v>
      </c>
      <c r="C705" s="18" t="s">
        <v>7</v>
      </c>
      <c r="D705" s="18" t="s">
        <v>4563</v>
      </c>
      <c r="E705" s="18" t="s">
        <v>222</v>
      </c>
      <c r="F705" s="18" t="s">
        <v>223</v>
      </c>
      <c r="G705" s="19">
        <f t="shared" si="38"/>
        <v>0.62</v>
      </c>
      <c r="H705" s="9">
        <f t="shared" si="39"/>
        <v>7</v>
      </c>
      <c r="I705" s="9">
        <f t="shared" si="41"/>
        <v>5</v>
      </c>
    </row>
    <row r="706" spans="1:9" ht="41.45" customHeight="1" x14ac:dyDescent="0.25">
      <c r="A706" s="18">
        <v>736</v>
      </c>
      <c r="B706" s="18" t="s">
        <v>4564</v>
      </c>
      <c r="C706" s="18" t="s">
        <v>7</v>
      </c>
      <c r="D706" s="18" t="s">
        <v>4563</v>
      </c>
      <c r="E706" s="18" t="s">
        <v>222</v>
      </c>
      <c r="F706" s="18" t="s">
        <v>223</v>
      </c>
      <c r="G706" s="19">
        <f t="shared" ref="G706:G769" si="42">PERCENTRANK(A:A,A706,2)</f>
        <v>0.62</v>
      </c>
      <c r="H706" s="9">
        <f t="shared" si="39"/>
        <v>8</v>
      </c>
      <c r="I706" s="9">
        <f t="shared" si="41"/>
        <v>5</v>
      </c>
    </row>
    <row r="707" spans="1:9" ht="41.45" customHeight="1" x14ac:dyDescent="0.25">
      <c r="A707" s="18">
        <v>737</v>
      </c>
      <c r="B707" s="18" t="s">
        <v>3224</v>
      </c>
      <c r="C707" s="18" t="s">
        <v>7</v>
      </c>
      <c r="D707" s="18" t="s">
        <v>4563</v>
      </c>
      <c r="E707" s="18" t="s">
        <v>222</v>
      </c>
      <c r="F707" s="18" t="s">
        <v>223</v>
      </c>
      <c r="G707" s="19">
        <f t="shared" si="42"/>
        <v>0.62</v>
      </c>
      <c r="H707" s="9">
        <f t="shared" ref="H707:H770" si="43">IF(F707=F706,H706+1,1)</f>
        <v>9</v>
      </c>
      <c r="I707" s="9">
        <f t="shared" si="41"/>
        <v>5</v>
      </c>
    </row>
    <row r="708" spans="1:9" ht="41.45" customHeight="1" x14ac:dyDescent="0.25">
      <c r="A708" s="18">
        <v>738</v>
      </c>
      <c r="B708" s="18" t="s">
        <v>4565</v>
      </c>
      <c r="C708" s="18" t="s">
        <v>7</v>
      </c>
      <c r="D708" s="18" t="s">
        <v>4566</v>
      </c>
      <c r="E708" s="18" t="s">
        <v>222</v>
      </c>
      <c r="F708" s="18" t="s">
        <v>223</v>
      </c>
      <c r="G708" s="19">
        <f t="shared" si="42"/>
        <v>0.63</v>
      </c>
      <c r="H708" s="9">
        <f t="shared" si="43"/>
        <v>10</v>
      </c>
      <c r="I708" s="9">
        <f t="shared" si="41"/>
        <v>5</v>
      </c>
    </row>
    <row r="709" spans="1:9" ht="41.45" customHeight="1" x14ac:dyDescent="0.25">
      <c r="A709" s="18">
        <v>739</v>
      </c>
      <c r="B709" s="18" t="s">
        <v>4567</v>
      </c>
      <c r="C709" s="18" t="s">
        <v>7</v>
      </c>
      <c r="D709" s="18" t="s">
        <v>4552</v>
      </c>
      <c r="E709" s="18" t="s">
        <v>222</v>
      </c>
      <c r="F709" s="18" t="s">
        <v>223</v>
      </c>
      <c r="G709" s="19">
        <f t="shared" si="42"/>
        <v>0.63</v>
      </c>
      <c r="H709" s="9">
        <f t="shared" si="43"/>
        <v>11</v>
      </c>
      <c r="I709" s="9">
        <f t="shared" si="41"/>
        <v>5</v>
      </c>
    </row>
    <row r="710" spans="1:9" ht="41.45" customHeight="1" x14ac:dyDescent="0.25">
      <c r="A710" s="18">
        <v>740</v>
      </c>
      <c r="B710" s="18" t="s">
        <v>4568</v>
      </c>
      <c r="C710" s="18" t="s">
        <v>7</v>
      </c>
      <c r="D710" s="18" t="s">
        <v>4552</v>
      </c>
      <c r="E710" s="18" t="s">
        <v>222</v>
      </c>
      <c r="F710" s="18" t="s">
        <v>223</v>
      </c>
      <c r="G710" s="19">
        <f t="shared" si="42"/>
        <v>0.63</v>
      </c>
      <c r="H710" s="9">
        <f t="shared" si="43"/>
        <v>12</v>
      </c>
      <c r="I710" s="9">
        <f t="shared" si="41"/>
        <v>5</v>
      </c>
    </row>
    <row r="711" spans="1:9" ht="41.45" customHeight="1" x14ac:dyDescent="0.25">
      <c r="A711" s="18">
        <v>741</v>
      </c>
      <c r="B711" s="18" t="s">
        <v>4569</v>
      </c>
      <c r="C711" s="18" t="s">
        <v>7</v>
      </c>
      <c r="D711" s="18" t="s">
        <v>4552</v>
      </c>
      <c r="E711" s="18" t="s">
        <v>222</v>
      </c>
      <c r="F711" s="18" t="s">
        <v>223</v>
      </c>
      <c r="G711" s="19">
        <f t="shared" si="42"/>
        <v>0.63</v>
      </c>
      <c r="H711" s="9">
        <f t="shared" si="43"/>
        <v>13</v>
      </c>
      <c r="I711" s="9">
        <f t="shared" si="41"/>
        <v>5</v>
      </c>
    </row>
    <row r="712" spans="1:9" ht="41.45" customHeight="1" x14ac:dyDescent="0.25">
      <c r="A712" s="18">
        <v>742</v>
      </c>
      <c r="B712" s="18" t="s">
        <v>4570</v>
      </c>
      <c r="C712" s="18" t="s">
        <v>7</v>
      </c>
      <c r="D712" s="18" t="s">
        <v>4552</v>
      </c>
      <c r="E712" s="18" t="s">
        <v>222</v>
      </c>
      <c r="F712" s="18" t="s">
        <v>223</v>
      </c>
      <c r="G712" s="19">
        <f t="shared" si="42"/>
        <v>0.63</v>
      </c>
      <c r="H712" s="9">
        <f t="shared" si="43"/>
        <v>14</v>
      </c>
      <c r="I712" s="9">
        <f t="shared" si="41"/>
        <v>5</v>
      </c>
    </row>
    <row r="713" spans="1:9" ht="41.45" customHeight="1" x14ac:dyDescent="0.25">
      <c r="A713" s="18">
        <v>743</v>
      </c>
      <c r="B713" s="18" t="s">
        <v>3228</v>
      </c>
      <c r="C713" s="18" t="s">
        <v>7</v>
      </c>
      <c r="D713" s="18" t="s">
        <v>4552</v>
      </c>
      <c r="E713" s="18" t="s">
        <v>222</v>
      </c>
      <c r="F713" s="18" t="s">
        <v>223</v>
      </c>
      <c r="G713" s="19">
        <f t="shared" si="42"/>
        <v>0.63</v>
      </c>
      <c r="H713" s="9">
        <f t="shared" si="43"/>
        <v>15</v>
      </c>
      <c r="I713" s="9">
        <f t="shared" si="41"/>
        <v>5</v>
      </c>
    </row>
    <row r="714" spans="1:9" ht="41.45" customHeight="1" x14ac:dyDescent="0.25">
      <c r="A714" s="18">
        <v>744</v>
      </c>
      <c r="B714" s="18" t="s">
        <v>4571</v>
      </c>
      <c r="C714" s="18" t="s">
        <v>7</v>
      </c>
      <c r="D714" s="18" t="s">
        <v>4552</v>
      </c>
      <c r="E714" s="18" t="s">
        <v>222</v>
      </c>
      <c r="F714" s="18" t="s">
        <v>223</v>
      </c>
      <c r="G714" s="19">
        <f t="shared" si="42"/>
        <v>0.63</v>
      </c>
      <c r="H714" s="9">
        <f t="shared" si="43"/>
        <v>16</v>
      </c>
      <c r="I714" s="9">
        <f t="shared" si="41"/>
        <v>5</v>
      </c>
    </row>
    <row r="715" spans="1:9" ht="41.45" customHeight="1" x14ac:dyDescent="0.25">
      <c r="A715" s="18">
        <v>745</v>
      </c>
      <c r="B715" s="18" t="s">
        <v>4572</v>
      </c>
      <c r="C715" s="18" t="s">
        <v>7</v>
      </c>
      <c r="D715" s="18" t="s">
        <v>4552</v>
      </c>
      <c r="E715" s="18" t="s">
        <v>222</v>
      </c>
      <c r="F715" s="18" t="s">
        <v>223</v>
      </c>
      <c r="G715" s="19">
        <f t="shared" si="42"/>
        <v>0.63</v>
      </c>
      <c r="H715" s="9">
        <f t="shared" si="43"/>
        <v>17</v>
      </c>
      <c r="I715" s="9">
        <f t="shared" si="41"/>
        <v>5</v>
      </c>
    </row>
    <row r="716" spans="1:9" ht="41.45" customHeight="1" x14ac:dyDescent="0.25">
      <c r="A716" s="18">
        <v>746</v>
      </c>
      <c r="B716" s="18" t="s">
        <v>4573</v>
      </c>
      <c r="C716" s="18" t="s">
        <v>7</v>
      </c>
      <c r="D716" s="18" t="s">
        <v>4574</v>
      </c>
      <c r="E716" s="18" t="s">
        <v>222</v>
      </c>
      <c r="F716" s="18" t="s">
        <v>223</v>
      </c>
      <c r="G716" s="19">
        <f t="shared" si="42"/>
        <v>0.63</v>
      </c>
      <c r="H716" s="9">
        <f t="shared" si="43"/>
        <v>18</v>
      </c>
      <c r="I716" s="9">
        <f t="shared" si="41"/>
        <v>5</v>
      </c>
    </row>
    <row r="717" spans="1:9" ht="41.45" customHeight="1" x14ac:dyDescent="0.25">
      <c r="A717" s="18">
        <v>747</v>
      </c>
      <c r="B717" s="18" t="s">
        <v>4575</v>
      </c>
      <c r="C717" s="18" t="s">
        <v>7</v>
      </c>
      <c r="D717" s="18" t="s">
        <v>4574</v>
      </c>
      <c r="E717" s="18" t="s">
        <v>222</v>
      </c>
      <c r="F717" s="18" t="s">
        <v>223</v>
      </c>
      <c r="G717" s="19">
        <f t="shared" si="42"/>
        <v>0.63</v>
      </c>
      <c r="H717" s="9">
        <f t="shared" si="43"/>
        <v>19</v>
      </c>
      <c r="I717" s="9">
        <f t="shared" si="41"/>
        <v>5</v>
      </c>
    </row>
    <row r="718" spans="1:9" ht="41.45" customHeight="1" x14ac:dyDescent="0.25">
      <c r="A718" s="18">
        <v>748</v>
      </c>
      <c r="B718" s="18" t="s">
        <v>2305</v>
      </c>
      <c r="C718" s="18" t="s">
        <v>7</v>
      </c>
      <c r="D718" s="18" t="s">
        <v>4576</v>
      </c>
      <c r="E718" s="18" t="s">
        <v>222</v>
      </c>
      <c r="F718" s="18" t="s">
        <v>223</v>
      </c>
      <c r="G718" s="19">
        <f t="shared" si="42"/>
        <v>0.63</v>
      </c>
      <c r="H718" s="9">
        <f t="shared" si="43"/>
        <v>20</v>
      </c>
      <c r="I718" s="9">
        <f t="shared" si="41"/>
        <v>5</v>
      </c>
    </row>
    <row r="719" spans="1:9" ht="41.45" customHeight="1" x14ac:dyDescent="0.25">
      <c r="A719" s="18">
        <v>749</v>
      </c>
      <c r="B719" s="18" t="s">
        <v>4577</v>
      </c>
      <c r="C719" s="18" t="s">
        <v>7</v>
      </c>
      <c r="D719" s="18" t="s">
        <v>4576</v>
      </c>
      <c r="E719" s="18" t="s">
        <v>222</v>
      </c>
      <c r="F719" s="18" t="s">
        <v>223</v>
      </c>
      <c r="G719" s="19">
        <f t="shared" si="42"/>
        <v>0.64</v>
      </c>
      <c r="H719" s="9">
        <f t="shared" si="43"/>
        <v>21</v>
      </c>
      <c r="I719" s="9">
        <f t="shared" si="41"/>
        <v>5</v>
      </c>
    </row>
    <row r="720" spans="1:9" ht="41.45" customHeight="1" x14ac:dyDescent="0.25">
      <c r="A720" s="18">
        <v>750</v>
      </c>
      <c r="B720" s="18" t="s">
        <v>4578</v>
      </c>
      <c r="C720" s="18" t="s">
        <v>7</v>
      </c>
      <c r="D720" s="18" t="s">
        <v>4576</v>
      </c>
      <c r="E720" s="18" t="s">
        <v>222</v>
      </c>
      <c r="F720" s="18" t="s">
        <v>223</v>
      </c>
      <c r="G720" s="19">
        <f t="shared" si="42"/>
        <v>0.64</v>
      </c>
      <c r="H720" s="9">
        <f t="shared" si="43"/>
        <v>22</v>
      </c>
      <c r="I720" s="9">
        <f t="shared" si="41"/>
        <v>5</v>
      </c>
    </row>
    <row r="721" spans="1:9" ht="41.45" customHeight="1" x14ac:dyDescent="0.25">
      <c r="A721" s="18">
        <v>751</v>
      </c>
      <c r="B721" s="18" t="s">
        <v>4579</v>
      </c>
      <c r="C721" s="18" t="s">
        <v>7</v>
      </c>
      <c r="D721" s="18" t="s">
        <v>4576</v>
      </c>
      <c r="E721" s="18" t="s">
        <v>222</v>
      </c>
      <c r="F721" s="18" t="s">
        <v>223</v>
      </c>
      <c r="G721" s="19">
        <f t="shared" si="42"/>
        <v>0.64</v>
      </c>
      <c r="H721" s="9">
        <f t="shared" si="43"/>
        <v>23</v>
      </c>
      <c r="I721" s="9">
        <f t="shared" si="41"/>
        <v>5</v>
      </c>
    </row>
    <row r="722" spans="1:9" ht="41.45" customHeight="1" x14ac:dyDescent="0.25">
      <c r="A722" s="18">
        <v>753</v>
      </c>
      <c r="B722" s="18" t="s">
        <v>4580</v>
      </c>
      <c r="C722" s="18" t="s">
        <v>7</v>
      </c>
      <c r="D722" s="18" t="s">
        <v>4554</v>
      </c>
      <c r="E722" s="18" t="s">
        <v>222</v>
      </c>
      <c r="F722" s="18" t="s">
        <v>223</v>
      </c>
      <c r="G722" s="19">
        <f t="shared" si="42"/>
        <v>0.64</v>
      </c>
      <c r="H722" s="9">
        <f t="shared" si="43"/>
        <v>24</v>
      </c>
      <c r="I722" s="9">
        <f t="shared" si="41"/>
        <v>5</v>
      </c>
    </row>
    <row r="723" spans="1:9" ht="41.45" customHeight="1" x14ac:dyDescent="0.25">
      <c r="A723" s="18">
        <v>754</v>
      </c>
      <c r="B723" s="18" t="s">
        <v>1344</v>
      </c>
      <c r="C723" s="18" t="s">
        <v>7</v>
      </c>
      <c r="D723" s="18" t="s">
        <v>4554</v>
      </c>
      <c r="E723" s="18" t="s">
        <v>222</v>
      </c>
      <c r="F723" s="18" t="s">
        <v>223</v>
      </c>
      <c r="G723" s="19">
        <f t="shared" si="42"/>
        <v>0.64</v>
      </c>
      <c r="H723" s="9">
        <f t="shared" si="43"/>
        <v>25</v>
      </c>
      <c r="I723" s="9">
        <f t="shared" si="41"/>
        <v>5</v>
      </c>
    </row>
    <row r="724" spans="1:9" ht="41.45" customHeight="1" x14ac:dyDescent="0.25">
      <c r="A724" s="18">
        <v>755</v>
      </c>
      <c r="B724" s="18" t="s">
        <v>4581</v>
      </c>
      <c r="C724" s="18" t="s">
        <v>7</v>
      </c>
      <c r="D724" s="18" t="s">
        <v>4554</v>
      </c>
      <c r="E724" s="18" t="s">
        <v>222</v>
      </c>
      <c r="F724" s="18" t="s">
        <v>223</v>
      </c>
      <c r="G724" s="19">
        <f t="shared" si="42"/>
        <v>0.64</v>
      </c>
      <c r="H724" s="9">
        <f t="shared" si="43"/>
        <v>26</v>
      </c>
      <c r="I724" s="9">
        <f t="shared" si="41"/>
        <v>5</v>
      </c>
    </row>
    <row r="725" spans="1:9" ht="41.45" customHeight="1" x14ac:dyDescent="0.25">
      <c r="A725" s="18">
        <v>756</v>
      </c>
      <c r="B725" s="18" t="s">
        <v>2308</v>
      </c>
      <c r="C725" s="18" t="s">
        <v>7</v>
      </c>
      <c r="D725" s="18" t="s">
        <v>4582</v>
      </c>
      <c r="E725" s="18" t="s">
        <v>222</v>
      </c>
      <c r="F725" s="18" t="s">
        <v>223</v>
      </c>
      <c r="G725" s="19">
        <f t="shared" si="42"/>
        <v>0.64</v>
      </c>
      <c r="H725" s="9">
        <f t="shared" si="43"/>
        <v>27</v>
      </c>
      <c r="I725" s="9">
        <f t="shared" si="41"/>
        <v>5</v>
      </c>
    </row>
    <row r="726" spans="1:9" ht="41.45" customHeight="1" x14ac:dyDescent="0.25">
      <c r="A726" s="18">
        <v>757</v>
      </c>
      <c r="B726" s="18" t="s">
        <v>4583</v>
      </c>
      <c r="C726" s="18" t="s">
        <v>7</v>
      </c>
      <c r="D726" s="18" t="s">
        <v>4556</v>
      </c>
      <c r="E726" s="18" t="s">
        <v>222</v>
      </c>
      <c r="F726" s="18" t="s">
        <v>223</v>
      </c>
      <c r="G726" s="19">
        <f t="shared" si="42"/>
        <v>0.64</v>
      </c>
      <c r="H726" s="9">
        <f t="shared" si="43"/>
        <v>28</v>
      </c>
      <c r="I726" s="9">
        <f t="shared" si="41"/>
        <v>5</v>
      </c>
    </row>
    <row r="727" spans="1:9" ht="41.45" customHeight="1" x14ac:dyDescent="0.25">
      <c r="A727" s="18">
        <v>758</v>
      </c>
      <c r="B727" s="18" t="s">
        <v>4584</v>
      </c>
      <c r="C727" s="18" t="s">
        <v>7</v>
      </c>
      <c r="D727" s="18" t="s">
        <v>4556</v>
      </c>
      <c r="E727" s="18" t="s">
        <v>222</v>
      </c>
      <c r="F727" s="18" t="s">
        <v>223</v>
      </c>
      <c r="G727" s="19">
        <f t="shared" si="42"/>
        <v>0.64</v>
      </c>
      <c r="H727" s="9">
        <f t="shared" si="43"/>
        <v>29</v>
      </c>
      <c r="I727" s="9">
        <f t="shared" si="41"/>
        <v>5</v>
      </c>
    </row>
    <row r="728" spans="1:9" ht="41.45" customHeight="1" x14ac:dyDescent="0.25">
      <c r="A728" s="18">
        <v>759</v>
      </c>
      <c r="B728" s="18" t="s">
        <v>4585</v>
      </c>
      <c r="C728" s="18" t="s">
        <v>7</v>
      </c>
      <c r="D728" s="18" t="s">
        <v>4556</v>
      </c>
      <c r="E728" s="18" t="s">
        <v>222</v>
      </c>
      <c r="F728" s="18" t="s">
        <v>223</v>
      </c>
      <c r="G728" s="19">
        <f t="shared" si="42"/>
        <v>0.64</v>
      </c>
      <c r="H728" s="9">
        <f t="shared" si="43"/>
        <v>30</v>
      </c>
      <c r="I728" s="9">
        <f t="shared" si="41"/>
        <v>5</v>
      </c>
    </row>
    <row r="729" spans="1:9" ht="41.45" customHeight="1" x14ac:dyDescent="0.25">
      <c r="A729" s="18">
        <v>760</v>
      </c>
      <c r="B729" s="18" t="s">
        <v>4586</v>
      </c>
      <c r="C729" s="18" t="s">
        <v>7</v>
      </c>
      <c r="D729" s="18" t="s">
        <v>4587</v>
      </c>
      <c r="E729" s="18" t="s">
        <v>222</v>
      </c>
      <c r="F729" s="18" t="s">
        <v>223</v>
      </c>
      <c r="G729" s="19">
        <f t="shared" si="42"/>
        <v>0.64</v>
      </c>
      <c r="H729" s="9">
        <f t="shared" si="43"/>
        <v>31</v>
      </c>
      <c r="I729" s="9">
        <f t="shared" si="41"/>
        <v>5</v>
      </c>
    </row>
    <row r="730" spans="1:9" ht="41.45" customHeight="1" x14ac:dyDescent="0.25">
      <c r="A730" s="18">
        <v>761</v>
      </c>
      <c r="B730" s="18" t="s">
        <v>4588</v>
      </c>
      <c r="C730" s="18" t="s">
        <v>7</v>
      </c>
      <c r="D730" s="18" t="s">
        <v>4587</v>
      </c>
      <c r="E730" s="18" t="s">
        <v>222</v>
      </c>
      <c r="F730" s="18" t="s">
        <v>223</v>
      </c>
      <c r="G730" s="19">
        <f t="shared" si="42"/>
        <v>0.65</v>
      </c>
      <c r="H730" s="9">
        <f t="shared" si="43"/>
        <v>32</v>
      </c>
      <c r="I730" s="9">
        <f t="shared" si="41"/>
        <v>5</v>
      </c>
    </row>
    <row r="731" spans="1:9" ht="41.45" customHeight="1" x14ac:dyDescent="0.25">
      <c r="A731" s="18">
        <v>762</v>
      </c>
      <c r="B731" s="18" t="s">
        <v>4589</v>
      </c>
      <c r="C731" s="18" t="s">
        <v>7</v>
      </c>
      <c r="D731" s="18" t="s">
        <v>4590</v>
      </c>
      <c r="E731" s="18" t="s">
        <v>222</v>
      </c>
      <c r="F731" s="18" t="s">
        <v>223</v>
      </c>
      <c r="G731" s="19">
        <f t="shared" si="42"/>
        <v>0.65</v>
      </c>
      <c r="H731" s="9">
        <f t="shared" si="43"/>
        <v>33</v>
      </c>
      <c r="I731" s="9">
        <f t="shared" si="41"/>
        <v>5</v>
      </c>
    </row>
    <row r="732" spans="1:9" ht="41.45" customHeight="1" x14ac:dyDescent="0.25">
      <c r="A732" s="18">
        <v>763</v>
      </c>
      <c r="B732" s="18" t="s">
        <v>4591</v>
      </c>
      <c r="C732" s="18" t="s">
        <v>7</v>
      </c>
      <c r="D732" s="18" t="s">
        <v>4590</v>
      </c>
      <c r="E732" s="18" t="s">
        <v>222</v>
      </c>
      <c r="F732" s="18" t="s">
        <v>223</v>
      </c>
      <c r="G732" s="19">
        <f t="shared" si="42"/>
        <v>0.65</v>
      </c>
      <c r="H732" s="9">
        <f t="shared" si="43"/>
        <v>34</v>
      </c>
      <c r="I732" s="9">
        <f t="shared" si="41"/>
        <v>5</v>
      </c>
    </row>
    <row r="733" spans="1:9" ht="41.45" customHeight="1" x14ac:dyDescent="0.25">
      <c r="A733" s="18">
        <v>764</v>
      </c>
      <c r="B733" s="18" t="s">
        <v>1353</v>
      </c>
      <c r="C733" s="18" t="s">
        <v>7</v>
      </c>
      <c r="D733" s="18" t="s">
        <v>4592</v>
      </c>
      <c r="E733" s="18" t="s">
        <v>222</v>
      </c>
      <c r="F733" s="18" t="s">
        <v>223</v>
      </c>
      <c r="G733" s="19">
        <f t="shared" si="42"/>
        <v>0.65</v>
      </c>
      <c r="H733" s="9">
        <f t="shared" si="43"/>
        <v>35</v>
      </c>
      <c r="I733" s="9">
        <f t="shared" si="41"/>
        <v>5</v>
      </c>
    </row>
    <row r="734" spans="1:9" ht="41.45" customHeight="1" x14ac:dyDescent="0.25">
      <c r="A734" s="18">
        <v>765</v>
      </c>
      <c r="B734" s="18" t="s">
        <v>4593</v>
      </c>
      <c r="C734" s="18" t="s">
        <v>7</v>
      </c>
      <c r="D734" s="18" t="s">
        <v>4592</v>
      </c>
      <c r="E734" s="18" t="s">
        <v>222</v>
      </c>
      <c r="F734" s="18" t="s">
        <v>223</v>
      </c>
      <c r="G734" s="19">
        <f t="shared" si="42"/>
        <v>0.65</v>
      </c>
      <c r="H734" s="9">
        <f t="shared" si="43"/>
        <v>36</v>
      </c>
      <c r="I734" s="9">
        <f t="shared" si="41"/>
        <v>5</v>
      </c>
    </row>
    <row r="735" spans="1:9" ht="41.45" customHeight="1" x14ac:dyDescent="0.25">
      <c r="A735" s="18">
        <v>766</v>
      </c>
      <c r="B735" s="18" t="s">
        <v>4594</v>
      </c>
      <c r="C735" s="18" t="s">
        <v>7</v>
      </c>
      <c r="D735" s="18" t="s">
        <v>4592</v>
      </c>
      <c r="E735" s="18" t="s">
        <v>222</v>
      </c>
      <c r="F735" s="18" t="s">
        <v>223</v>
      </c>
      <c r="G735" s="19">
        <f t="shared" si="42"/>
        <v>0.65</v>
      </c>
      <c r="H735" s="9">
        <f t="shared" si="43"/>
        <v>37</v>
      </c>
      <c r="I735" s="9">
        <f t="shared" si="41"/>
        <v>5</v>
      </c>
    </row>
    <row r="736" spans="1:9" ht="41.45" customHeight="1" x14ac:dyDescent="0.25">
      <c r="A736" s="18">
        <v>768</v>
      </c>
      <c r="B736" s="18" t="s">
        <v>4595</v>
      </c>
      <c r="C736" s="18" t="s">
        <v>7</v>
      </c>
      <c r="D736" s="18" t="s">
        <v>4592</v>
      </c>
      <c r="E736" s="18" t="s">
        <v>222</v>
      </c>
      <c r="F736" s="18" t="s">
        <v>223</v>
      </c>
      <c r="G736" s="19">
        <f t="shared" si="42"/>
        <v>0.65</v>
      </c>
      <c r="H736" s="9">
        <f t="shared" si="43"/>
        <v>38</v>
      </c>
      <c r="I736" s="9">
        <f t="shared" si="41"/>
        <v>5</v>
      </c>
    </row>
    <row r="737" spans="1:9" ht="41.45" customHeight="1" x14ac:dyDescent="0.25">
      <c r="A737" s="18">
        <v>769</v>
      </c>
      <c r="B737" s="18" t="s">
        <v>4596</v>
      </c>
      <c r="C737" s="18" t="s">
        <v>7</v>
      </c>
      <c r="D737" s="18" t="s">
        <v>4597</v>
      </c>
      <c r="E737" s="18" t="s">
        <v>222</v>
      </c>
      <c r="F737" s="18" t="s">
        <v>223</v>
      </c>
      <c r="G737" s="19">
        <f t="shared" si="42"/>
        <v>0.65</v>
      </c>
      <c r="H737" s="9">
        <f t="shared" si="43"/>
        <v>39</v>
      </c>
      <c r="I737" s="9">
        <f t="shared" si="41"/>
        <v>5</v>
      </c>
    </row>
    <row r="738" spans="1:9" ht="41.45" customHeight="1" x14ac:dyDescent="0.25">
      <c r="A738" s="18">
        <v>770</v>
      </c>
      <c r="B738" s="18" t="s">
        <v>4598</v>
      </c>
      <c r="C738" s="18" t="s">
        <v>7</v>
      </c>
      <c r="D738" s="18" t="s">
        <v>4597</v>
      </c>
      <c r="E738" s="18" t="s">
        <v>222</v>
      </c>
      <c r="F738" s="18" t="s">
        <v>223</v>
      </c>
      <c r="G738" s="19">
        <f t="shared" si="42"/>
        <v>0.65</v>
      </c>
      <c r="H738" s="9">
        <f t="shared" si="43"/>
        <v>40</v>
      </c>
      <c r="I738" s="9">
        <f t="shared" si="41"/>
        <v>5</v>
      </c>
    </row>
    <row r="739" spans="1:9" ht="41.45" customHeight="1" x14ac:dyDescent="0.25">
      <c r="A739" s="18">
        <v>771</v>
      </c>
      <c r="B739" s="18" t="s">
        <v>4599</v>
      </c>
      <c r="C739" s="18" t="s">
        <v>7</v>
      </c>
      <c r="D739" s="18" t="s">
        <v>4600</v>
      </c>
      <c r="E739" s="18" t="s">
        <v>222</v>
      </c>
      <c r="F739" s="18" t="s">
        <v>223</v>
      </c>
      <c r="G739" s="19">
        <f t="shared" si="42"/>
        <v>0.65</v>
      </c>
      <c r="H739" s="9">
        <f t="shared" si="43"/>
        <v>41</v>
      </c>
      <c r="I739" s="9">
        <f t="shared" si="41"/>
        <v>5</v>
      </c>
    </row>
    <row r="740" spans="1:9" ht="41.45" customHeight="1" x14ac:dyDescent="0.25">
      <c r="A740" s="18">
        <v>772</v>
      </c>
      <c r="B740" s="18" t="s">
        <v>4601</v>
      </c>
      <c r="C740" s="18" t="s">
        <v>7</v>
      </c>
      <c r="D740" s="18" t="s">
        <v>4600</v>
      </c>
      <c r="E740" s="18" t="s">
        <v>222</v>
      </c>
      <c r="F740" s="18" t="s">
        <v>223</v>
      </c>
      <c r="G740" s="19">
        <f t="shared" si="42"/>
        <v>0.65</v>
      </c>
      <c r="H740" s="9">
        <f t="shared" si="43"/>
        <v>42</v>
      </c>
      <c r="I740" s="9">
        <f t="shared" si="41"/>
        <v>5</v>
      </c>
    </row>
    <row r="741" spans="1:9" ht="41.45" customHeight="1" x14ac:dyDescent="0.25">
      <c r="A741" s="18">
        <v>773</v>
      </c>
      <c r="B741" s="18" t="s">
        <v>4602</v>
      </c>
      <c r="C741" s="18" t="s">
        <v>7</v>
      </c>
      <c r="D741" s="18" t="s">
        <v>4600</v>
      </c>
      <c r="E741" s="18" t="s">
        <v>222</v>
      </c>
      <c r="F741" s="18" t="s">
        <v>223</v>
      </c>
      <c r="G741" s="19">
        <f t="shared" si="42"/>
        <v>0.65</v>
      </c>
      <c r="H741" s="9">
        <f t="shared" si="43"/>
        <v>43</v>
      </c>
      <c r="I741" s="9">
        <f t="shared" si="41"/>
        <v>5</v>
      </c>
    </row>
    <row r="742" spans="1:9" ht="41.45" customHeight="1" x14ac:dyDescent="0.25">
      <c r="A742" s="18">
        <v>774</v>
      </c>
      <c r="B742" s="18" t="s">
        <v>4603</v>
      </c>
      <c r="C742" s="18" t="s">
        <v>7</v>
      </c>
      <c r="D742" s="18" t="s">
        <v>4604</v>
      </c>
      <c r="E742" s="18" t="s">
        <v>222</v>
      </c>
      <c r="F742" s="18" t="s">
        <v>223</v>
      </c>
      <c r="G742" s="19">
        <f t="shared" si="42"/>
        <v>0.66</v>
      </c>
      <c r="H742" s="9">
        <f t="shared" si="43"/>
        <v>44</v>
      </c>
      <c r="I742" s="9">
        <f t="shared" si="41"/>
        <v>5</v>
      </c>
    </row>
    <row r="743" spans="1:9" ht="41.45" customHeight="1" x14ac:dyDescent="0.25">
      <c r="A743" s="18">
        <v>775</v>
      </c>
      <c r="B743" s="18" t="s">
        <v>4605</v>
      </c>
      <c r="C743" s="18" t="s">
        <v>7</v>
      </c>
      <c r="D743" s="18" t="s">
        <v>4604</v>
      </c>
      <c r="E743" s="18" t="s">
        <v>222</v>
      </c>
      <c r="F743" s="18" t="s">
        <v>223</v>
      </c>
      <c r="G743" s="19">
        <f t="shared" si="42"/>
        <v>0.66</v>
      </c>
      <c r="H743" s="9">
        <f t="shared" si="43"/>
        <v>45</v>
      </c>
      <c r="I743" s="9">
        <f t="shared" si="41"/>
        <v>5</v>
      </c>
    </row>
    <row r="744" spans="1:9" ht="41.45" customHeight="1" x14ac:dyDescent="0.25">
      <c r="A744" s="18">
        <v>777</v>
      </c>
      <c r="B744" s="18" t="s">
        <v>4606</v>
      </c>
      <c r="C744" s="18" t="s">
        <v>7</v>
      </c>
      <c r="D744" s="18" t="s">
        <v>4607</v>
      </c>
      <c r="E744" s="18" t="s">
        <v>222</v>
      </c>
      <c r="F744" s="18" t="s">
        <v>223</v>
      </c>
      <c r="G744" s="19">
        <f t="shared" si="42"/>
        <v>0.66</v>
      </c>
      <c r="H744" s="9">
        <f t="shared" si="43"/>
        <v>46</v>
      </c>
      <c r="I744" s="9">
        <f t="shared" si="41"/>
        <v>5</v>
      </c>
    </row>
    <row r="745" spans="1:9" ht="41.45" customHeight="1" x14ac:dyDescent="0.25">
      <c r="A745" s="18">
        <v>778</v>
      </c>
      <c r="B745" s="18" t="s">
        <v>4608</v>
      </c>
      <c r="C745" s="18" t="s">
        <v>7</v>
      </c>
      <c r="D745" s="18" t="s">
        <v>4607</v>
      </c>
      <c r="E745" s="18" t="s">
        <v>222</v>
      </c>
      <c r="F745" s="18" t="s">
        <v>223</v>
      </c>
      <c r="G745" s="19">
        <f t="shared" si="42"/>
        <v>0.66</v>
      </c>
      <c r="H745" s="9">
        <f t="shared" si="43"/>
        <v>47</v>
      </c>
      <c r="I745" s="9">
        <f t="shared" si="41"/>
        <v>5</v>
      </c>
    </row>
    <row r="746" spans="1:9" ht="41.45" customHeight="1" x14ac:dyDescent="0.25">
      <c r="A746" s="18">
        <v>779</v>
      </c>
      <c r="B746" s="18" t="s">
        <v>1367</v>
      </c>
      <c r="C746" s="18" t="s">
        <v>7</v>
      </c>
      <c r="D746" s="18" t="s">
        <v>4607</v>
      </c>
      <c r="E746" s="18" t="s">
        <v>222</v>
      </c>
      <c r="F746" s="18" t="s">
        <v>223</v>
      </c>
      <c r="G746" s="19">
        <f t="shared" si="42"/>
        <v>0.66</v>
      </c>
      <c r="H746" s="9">
        <f t="shared" si="43"/>
        <v>48</v>
      </c>
      <c r="I746" s="9">
        <f t="shared" si="41"/>
        <v>5</v>
      </c>
    </row>
    <row r="747" spans="1:9" ht="41.45" customHeight="1" x14ac:dyDescent="0.25">
      <c r="A747" s="18">
        <v>780</v>
      </c>
      <c r="B747" s="18" t="s">
        <v>4609</v>
      </c>
      <c r="C747" s="18" t="s">
        <v>7</v>
      </c>
      <c r="D747" s="18" t="s">
        <v>4607</v>
      </c>
      <c r="E747" s="18" t="s">
        <v>222</v>
      </c>
      <c r="F747" s="18" t="s">
        <v>223</v>
      </c>
      <c r="G747" s="19">
        <f t="shared" si="42"/>
        <v>0.66</v>
      </c>
      <c r="H747" s="9">
        <f t="shared" si="43"/>
        <v>49</v>
      </c>
      <c r="I747" s="9">
        <f t="shared" si="41"/>
        <v>5</v>
      </c>
    </row>
    <row r="748" spans="1:9" ht="41.45" customHeight="1" x14ac:dyDescent="0.25">
      <c r="A748" s="18">
        <v>781</v>
      </c>
      <c r="B748" s="18" t="s">
        <v>4610</v>
      </c>
      <c r="C748" s="18" t="s">
        <v>7</v>
      </c>
      <c r="D748" s="18" t="s">
        <v>4611</v>
      </c>
      <c r="E748" s="18" t="s">
        <v>222</v>
      </c>
      <c r="F748" s="18" t="s">
        <v>223</v>
      </c>
      <c r="G748" s="19">
        <f t="shared" si="42"/>
        <v>0.66</v>
      </c>
      <c r="H748" s="9">
        <f t="shared" si="43"/>
        <v>50</v>
      </c>
      <c r="I748" s="9">
        <f t="shared" si="41"/>
        <v>5</v>
      </c>
    </row>
    <row r="749" spans="1:9" ht="41.45" customHeight="1" x14ac:dyDescent="0.25">
      <c r="A749" s="18">
        <v>782</v>
      </c>
      <c r="B749" s="18" t="s">
        <v>2622</v>
      </c>
      <c r="C749" s="18" t="s">
        <v>7</v>
      </c>
      <c r="D749" s="18" t="s">
        <v>4611</v>
      </c>
      <c r="E749" s="18" t="s">
        <v>222</v>
      </c>
      <c r="F749" s="18" t="s">
        <v>223</v>
      </c>
      <c r="G749" s="19">
        <f t="shared" si="42"/>
        <v>0.66</v>
      </c>
      <c r="H749" s="9">
        <f t="shared" si="43"/>
        <v>51</v>
      </c>
      <c r="I749" s="9">
        <f t="shared" si="41"/>
        <v>5</v>
      </c>
    </row>
    <row r="750" spans="1:9" ht="41.45" customHeight="1" x14ac:dyDescent="0.25">
      <c r="A750" s="18">
        <v>783</v>
      </c>
      <c r="B750" s="18" t="s">
        <v>4612</v>
      </c>
      <c r="C750" s="18" t="s">
        <v>7</v>
      </c>
      <c r="D750" s="18" t="s">
        <v>4613</v>
      </c>
      <c r="E750" s="18" t="s">
        <v>222</v>
      </c>
      <c r="F750" s="18" t="s">
        <v>223</v>
      </c>
      <c r="G750" s="19">
        <f t="shared" si="42"/>
        <v>0.66</v>
      </c>
      <c r="H750" s="9">
        <f t="shared" si="43"/>
        <v>52</v>
      </c>
      <c r="I750" s="9">
        <f t="shared" si="41"/>
        <v>5</v>
      </c>
    </row>
    <row r="751" spans="1:9" ht="41.45" customHeight="1" x14ac:dyDescent="0.25">
      <c r="A751" s="18">
        <v>784</v>
      </c>
      <c r="B751" s="18" t="s">
        <v>4614</v>
      </c>
      <c r="C751" s="18" t="s">
        <v>7</v>
      </c>
      <c r="D751" s="18" t="s">
        <v>4613</v>
      </c>
      <c r="E751" s="18" t="s">
        <v>222</v>
      </c>
      <c r="F751" s="18" t="s">
        <v>223</v>
      </c>
      <c r="G751" s="19">
        <f t="shared" si="42"/>
        <v>0.66</v>
      </c>
      <c r="H751" s="9">
        <f t="shared" si="43"/>
        <v>53</v>
      </c>
      <c r="I751" s="9">
        <f t="shared" si="41"/>
        <v>5</v>
      </c>
    </row>
    <row r="752" spans="1:9" ht="41.45" customHeight="1" x14ac:dyDescent="0.25">
      <c r="A752" s="18">
        <v>785</v>
      </c>
      <c r="B752" s="18" t="s">
        <v>4615</v>
      </c>
      <c r="C752" s="18" t="s">
        <v>7</v>
      </c>
      <c r="D752" s="18" t="s">
        <v>4613</v>
      </c>
      <c r="E752" s="18" t="s">
        <v>222</v>
      </c>
      <c r="F752" s="18" t="s">
        <v>223</v>
      </c>
      <c r="G752" s="19">
        <f t="shared" si="42"/>
        <v>0.66</v>
      </c>
      <c r="H752" s="9">
        <f t="shared" si="43"/>
        <v>54</v>
      </c>
      <c r="I752" s="9">
        <f t="shared" si="41"/>
        <v>5</v>
      </c>
    </row>
    <row r="753" spans="1:9" ht="41.45" customHeight="1" x14ac:dyDescent="0.25">
      <c r="A753" s="18">
        <v>786</v>
      </c>
      <c r="B753" s="18" t="s">
        <v>4616</v>
      </c>
      <c r="C753" s="18" t="s">
        <v>7</v>
      </c>
      <c r="D753" s="18" t="s">
        <v>4613</v>
      </c>
      <c r="E753" s="18" t="s">
        <v>222</v>
      </c>
      <c r="F753" s="18" t="s">
        <v>223</v>
      </c>
      <c r="G753" s="19">
        <f t="shared" si="42"/>
        <v>0.67</v>
      </c>
      <c r="H753" s="9">
        <f t="shared" si="43"/>
        <v>55</v>
      </c>
      <c r="I753" s="9">
        <f t="shared" si="41"/>
        <v>5</v>
      </c>
    </row>
    <row r="754" spans="1:9" ht="41.45" customHeight="1" x14ac:dyDescent="0.25">
      <c r="A754" s="18">
        <v>787</v>
      </c>
      <c r="B754" s="18" t="s">
        <v>4617</v>
      </c>
      <c r="C754" s="18" t="s">
        <v>7</v>
      </c>
      <c r="D754" s="18" t="s">
        <v>4613</v>
      </c>
      <c r="E754" s="18" t="s">
        <v>222</v>
      </c>
      <c r="F754" s="18" t="s">
        <v>223</v>
      </c>
      <c r="G754" s="19">
        <f t="shared" si="42"/>
        <v>0.67</v>
      </c>
      <c r="H754" s="9">
        <f t="shared" si="43"/>
        <v>56</v>
      </c>
      <c r="I754" s="9">
        <f t="shared" si="41"/>
        <v>5</v>
      </c>
    </row>
    <row r="755" spans="1:9" ht="41.45" customHeight="1" x14ac:dyDescent="0.25">
      <c r="A755" s="18">
        <v>788</v>
      </c>
      <c r="B755" s="18" t="s">
        <v>4618</v>
      </c>
      <c r="C755" s="18" t="s">
        <v>7</v>
      </c>
      <c r="D755" s="18" t="s">
        <v>4619</v>
      </c>
      <c r="E755" s="18" t="s">
        <v>222</v>
      </c>
      <c r="F755" s="18" t="s">
        <v>223</v>
      </c>
      <c r="G755" s="19">
        <f t="shared" si="42"/>
        <v>0.67</v>
      </c>
      <c r="H755" s="9">
        <f t="shared" si="43"/>
        <v>57</v>
      </c>
      <c r="I755" s="9">
        <f t="shared" si="41"/>
        <v>5</v>
      </c>
    </row>
    <row r="756" spans="1:9" ht="41.45" customHeight="1" x14ac:dyDescent="0.25">
      <c r="A756" s="18">
        <v>789</v>
      </c>
      <c r="B756" s="18" t="s">
        <v>4620</v>
      </c>
      <c r="C756" s="18" t="s">
        <v>7</v>
      </c>
      <c r="D756" s="18" t="s">
        <v>4621</v>
      </c>
      <c r="E756" s="18" t="s">
        <v>222</v>
      </c>
      <c r="F756" s="18" t="s">
        <v>223</v>
      </c>
      <c r="G756" s="19">
        <f t="shared" si="42"/>
        <v>0.67</v>
      </c>
      <c r="H756" s="9">
        <f t="shared" si="43"/>
        <v>58</v>
      </c>
      <c r="I756" s="9">
        <f t="shared" si="41"/>
        <v>5</v>
      </c>
    </row>
    <row r="757" spans="1:9" ht="41.45" customHeight="1" x14ac:dyDescent="0.25">
      <c r="A757" s="18">
        <v>790</v>
      </c>
      <c r="B757" s="18" t="s">
        <v>2332</v>
      </c>
      <c r="C757" s="18" t="s">
        <v>7</v>
      </c>
      <c r="D757" s="18" t="s">
        <v>4621</v>
      </c>
      <c r="E757" s="18" t="s">
        <v>222</v>
      </c>
      <c r="F757" s="18" t="s">
        <v>223</v>
      </c>
      <c r="G757" s="19">
        <f t="shared" si="42"/>
        <v>0.67</v>
      </c>
      <c r="H757" s="9">
        <f t="shared" si="43"/>
        <v>59</v>
      </c>
      <c r="I757" s="9">
        <f t="shared" si="41"/>
        <v>5</v>
      </c>
    </row>
    <row r="758" spans="1:9" ht="41.45" customHeight="1" x14ac:dyDescent="0.25">
      <c r="A758" s="18">
        <v>791</v>
      </c>
      <c r="B758" s="18" t="s">
        <v>4622</v>
      </c>
      <c r="C758" s="18" t="s">
        <v>7</v>
      </c>
      <c r="D758" s="18" t="s">
        <v>4621</v>
      </c>
      <c r="E758" s="18" t="s">
        <v>222</v>
      </c>
      <c r="F758" s="18" t="s">
        <v>223</v>
      </c>
      <c r="G758" s="19">
        <f t="shared" si="42"/>
        <v>0.67</v>
      </c>
      <c r="H758" s="9">
        <f t="shared" si="43"/>
        <v>60</v>
      </c>
      <c r="I758" s="9">
        <f t="shared" si="41"/>
        <v>5</v>
      </c>
    </row>
    <row r="759" spans="1:9" ht="41.45" customHeight="1" x14ac:dyDescent="0.25">
      <c r="A759" s="18">
        <v>792</v>
      </c>
      <c r="B759" s="18" t="s">
        <v>4623</v>
      </c>
      <c r="C759" s="18" t="s">
        <v>7</v>
      </c>
      <c r="D759" s="18" t="s">
        <v>4621</v>
      </c>
      <c r="E759" s="18" t="s">
        <v>222</v>
      </c>
      <c r="F759" s="18" t="s">
        <v>223</v>
      </c>
      <c r="G759" s="19">
        <f t="shared" si="42"/>
        <v>0.67</v>
      </c>
      <c r="H759" s="9">
        <f t="shared" si="43"/>
        <v>61</v>
      </c>
      <c r="I759" s="9">
        <f t="shared" si="41"/>
        <v>5</v>
      </c>
    </row>
    <row r="760" spans="1:9" ht="41.45" customHeight="1" x14ac:dyDescent="0.25">
      <c r="A760" s="18">
        <v>793</v>
      </c>
      <c r="B760" s="18" t="s">
        <v>4624</v>
      </c>
      <c r="C760" s="18" t="s">
        <v>7</v>
      </c>
      <c r="D760" s="18" t="s">
        <v>4625</v>
      </c>
      <c r="E760" s="18" t="s">
        <v>222</v>
      </c>
      <c r="F760" s="18" t="s">
        <v>223</v>
      </c>
      <c r="G760" s="19">
        <f t="shared" si="42"/>
        <v>0.67</v>
      </c>
      <c r="H760" s="9">
        <f t="shared" si="43"/>
        <v>62</v>
      </c>
      <c r="I760" s="9">
        <f t="shared" si="41"/>
        <v>5</v>
      </c>
    </row>
    <row r="761" spans="1:9" ht="41.45" customHeight="1" x14ac:dyDescent="0.25">
      <c r="A761" s="18">
        <v>794</v>
      </c>
      <c r="B761" s="18" t="s">
        <v>4626</v>
      </c>
      <c r="C761" s="18" t="s">
        <v>7</v>
      </c>
      <c r="D761" s="18" t="s">
        <v>4625</v>
      </c>
      <c r="E761" s="18" t="s">
        <v>222</v>
      </c>
      <c r="F761" s="18" t="s">
        <v>223</v>
      </c>
      <c r="G761" s="19">
        <f t="shared" si="42"/>
        <v>0.67</v>
      </c>
      <c r="H761" s="9">
        <f t="shared" si="43"/>
        <v>63</v>
      </c>
      <c r="I761" s="9">
        <f t="shared" si="41"/>
        <v>5</v>
      </c>
    </row>
    <row r="762" spans="1:9" ht="41.45" customHeight="1" x14ac:dyDescent="0.25">
      <c r="A762" s="18">
        <v>795</v>
      </c>
      <c r="B762" s="18" t="s">
        <v>4627</v>
      </c>
      <c r="C762" s="18" t="s">
        <v>7</v>
      </c>
      <c r="D762" s="18" t="s">
        <v>4628</v>
      </c>
      <c r="E762" s="18" t="s">
        <v>222</v>
      </c>
      <c r="F762" s="18" t="s">
        <v>223</v>
      </c>
      <c r="G762" s="19">
        <f t="shared" si="42"/>
        <v>0.67</v>
      </c>
      <c r="H762" s="9">
        <f t="shared" si="43"/>
        <v>64</v>
      </c>
      <c r="I762" s="9">
        <f t="shared" si="41"/>
        <v>5</v>
      </c>
    </row>
    <row r="763" spans="1:9" ht="41.45" customHeight="1" x14ac:dyDescent="0.25">
      <c r="A763" s="18">
        <v>796</v>
      </c>
      <c r="B763" s="18" t="s">
        <v>4629</v>
      </c>
      <c r="C763" s="18" t="s">
        <v>7</v>
      </c>
      <c r="D763" s="18" t="s">
        <v>4628</v>
      </c>
      <c r="E763" s="18" t="s">
        <v>222</v>
      </c>
      <c r="F763" s="18" t="s">
        <v>223</v>
      </c>
      <c r="G763" s="19">
        <f t="shared" si="42"/>
        <v>0.67</v>
      </c>
      <c r="H763" s="9">
        <f t="shared" si="43"/>
        <v>65</v>
      </c>
      <c r="I763" s="9">
        <f t="shared" ref="I763:I826" si="44">IF(H763&lt;COUNTIF(E:E,"Q3")*0.31,5,IF(H763&gt;COUNTIF(E:E,"q3")*0.69,4,4.5))</f>
        <v>5</v>
      </c>
    </row>
    <row r="764" spans="1:9" ht="41.45" customHeight="1" x14ac:dyDescent="0.25">
      <c r="A764" s="18">
        <v>797</v>
      </c>
      <c r="B764" s="18" t="s">
        <v>1377</v>
      </c>
      <c r="C764" s="18" t="s">
        <v>7</v>
      </c>
      <c r="D764" s="18" t="s">
        <v>4628</v>
      </c>
      <c r="E764" s="18" t="s">
        <v>222</v>
      </c>
      <c r="F764" s="18" t="s">
        <v>223</v>
      </c>
      <c r="G764" s="19">
        <f t="shared" si="42"/>
        <v>0.68</v>
      </c>
      <c r="H764" s="9">
        <f t="shared" si="43"/>
        <v>66</v>
      </c>
      <c r="I764" s="9">
        <f t="shared" si="44"/>
        <v>5</v>
      </c>
    </row>
    <row r="765" spans="1:9" ht="41.45" customHeight="1" x14ac:dyDescent="0.25">
      <c r="A765" s="18">
        <v>798</v>
      </c>
      <c r="B765" s="18" t="s">
        <v>3272</v>
      </c>
      <c r="C765" s="18" t="s">
        <v>7</v>
      </c>
      <c r="D765" s="18" t="s">
        <v>4628</v>
      </c>
      <c r="E765" s="18" t="s">
        <v>222</v>
      </c>
      <c r="F765" s="18" t="s">
        <v>223</v>
      </c>
      <c r="G765" s="19">
        <f t="shared" si="42"/>
        <v>0.68</v>
      </c>
      <c r="H765" s="9">
        <f t="shared" si="43"/>
        <v>67</v>
      </c>
      <c r="I765" s="9">
        <f t="shared" si="44"/>
        <v>5</v>
      </c>
    </row>
    <row r="766" spans="1:9" ht="41.45" customHeight="1" x14ac:dyDescent="0.25">
      <c r="A766" s="18">
        <v>799</v>
      </c>
      <c r="B766" s="18" t="s">
        <v>4630</v>
      </c>
      <c r="C766" s="18" t="s">
        <v>7</v>
      </c>
      <c r="D766" s="18" t="s">
        <v>4631</v>
      </c>
      <c r="E766" s="18" t="s">
        <v>222</v>
      </c>
      <c r="F766" s="18" t="s">
        <v>223</v>
      </c>
      <c r="G766" s="19">
        <f t="shared" si="42"/>
        <v>0.68</v>
      </c>
      <c r="H766" s="9">
        <f t="shared" si="43"/>
        <v>68</v>
      </c>
      <c r="I766" s="9">
        <f t="shared" si="44"/>
        <v>5</v>
      </c>
    </row>
    <row r="767" spans="1:9" ht="41.45" customHeight="1" x14ac:dyDescent="0.25">
      <c r="A767" s="18">
        <v>800</v>
      </c>
      <c r="B767" s="18" t="s">
        <v>4632</v>
      </c>
      <c r="C767" s="18" t="s">
        <v>7</v>
      </c>
      <c r="D767" s="18" t="s">
        <v>4631</v>
      </c>
      <c r="E767" s="18" t="s">
        <v>222</v>
      </c>
      <c r="F767" s="18" t="s">
        <v>223</v>
      </c>
      <c r="G767" s="19">
        <f t="shared" si="42"/>
        <v>0.68</v>
      </c>
      <c r="H767" s="9">
        <f t="shared" si="43"/>
        <v>69</v>
      </c>
      <c r="I767" s="9">
        <f t="shared" si="44"/>
        <v>5</v>
      </c>
    </row>
    <row r="768" spans="1:9" ht="41.45" customHeight="1" x14ac:dyDescent="0.25">
      <c r="A768" s="18">
        <v>801</v>
      </c>
      <c r="B768" s="18" t="s">
        <v>4633</v>
      </c>
      <c r="C768" s="18" t="s">
        <v>7</v>
      </c>
      <c r="D768" s="18" t="s">
        <v>4631</v>
      </c>
      <c r="E768" s="18" t="s">
        <v>222</v>
      </c>
      <c r="F768" s="18" t="s">
        <v>223</v>
      </c>
      <c r="G768" s="19">
        <f t="shared" si="42"/>
        <v>0.68</v>
      </c>
      <c r="H768" s="9">
        <f t="shared" si="43"/>
        <v>70</v>
      </c>
      <c r="I768" s="9">
        <f t="shared" si="44"/>
        <v>5</v>
      </c>
    </row>
    <row r="769" spans="1:9" ht="41.45" customHeight="1" x14ac:dyDescent="0.25">
      <c r="A769" s="18">
        <v>802</v>
      </c>
      <c r="B769" s="18" t="s">
        <v>4634</v>
      </c>
      <c r="C769" s="18" t="s">
        <v>7</v>
      </c>
      <c r="D769" s="18" t="s">
        <v>4631</v>
      </c>
      <c r="E769" s="18" t="s">
        <v>222</v>
      </c>
      <c r="F769" s="18" t="s">
        <v>223</v>
      </c>
      <c r="G769" s="19">
        <f t="shared" si="42"/>
        <v>0.68</v>
      </c>
      <c r="H769" s="9">
        <f t="shared" si="43"/>
        <v>71</v>
      </c>
      <c r="I769" s="9">
        <f t="shared" si="44"/>
        <v>5</v>
      </c>
    </row>
    <row r="770" spans="1:9" ht="41.45" customHeight="1" x14ac:dyDescent="0.25">
      <c r="A770" s="18">
        <v>803</v>
      </c>
      <c r="B770" s="18" t="s">
        <v>2344</v>
      </c>
      <c r="C770" s="18" t="s">
        <v>7</v>
      </c>
      <c r="D770" s="18" t="s">
        <v>4631</v>
      </c>
      <c r="E770" s="18" t="s">
        <v>222</v>
      </c>
      <c r="F770" s="18" t="s">
        <v>223</v>
      </c>
      <c r="G770" s="19">
        <f t="shared" ref="G770:G833" si="45">PERCENTRANK(A:A,A770,2)</f>
        <v>0.68</v>
      </c>
      <c r="H770" s="9">
        <f t="shared" si="43"/>
        <v>72</v>
      </c>
      <c r="I770" s="9">
        <f t="shared" si="44"/>
        <v>5</v>
      </c>
    </row>
    <row r="771" spans="1:9" ht="41.45" customHeight="1" x14ac:dyDescent="0.25">
      <c r="A771" s="18">
        <v>804</v>
      </c>
      <c r="B771" s="18" t="s">
        <v>3275</v>
      </c>
      <c r="C771" s="18" t="s">
        <v>7</v>
      </c>
      <c r="D771" s="18" t="s">
        <v>4631</v>
      </c>
      <c r="E771" s="18" t="s">
        <v>222</v>
      </c>
      <c r="F771" s="18" t="s">
        <v>223</v>
      </c>
      <c r="G771" s="19">
        <f t="shared" si="45"/>
        <v>0.68</v>
      </c>
      <c r="H771" s="9">
        <f t="shared" ref="H771:H834" si="46">IF(F771=F770,H770+1,1)</f>
        <v>73</v>
      </c>
      <c r="I771" s="9">
        <f t="shared" si="44"/>
        <v>5</v>
      </c>
    </row>
    <row r="772" spans="1:9" ht="41.45" customHeight="1" x14ac:dyDescent="0.25">
      <c r="A772" s="18">
        <v>805</v>
      </c>
      <c r="B772" s="18" t="s">
        <v>4635</v>
      </c>
      <c r="C772" s="18" t="s">
        <v>7</v>
      </c>
      <c r="D772" s="18" t="s">
        <v>4631</v>
      </c>
      <c r="E772" s="18" t="s">
        <v>222</v>
      </c>
      <c r="F772" s="18" t="s">
        <v>223</v>
      </c>
      <c r="G772" s="19">
        <f t="shared" si="45"/>
        <v>0.68</v>
      </c>
      <c r="H772" s="9">
        <f t="shared" si="46"/>
        <v>74</v>
      </c>
      <c r="I772" s="9">
        <f t="shared" si="44"/>
        <v>5</v>
      </c>
    </row>
    <row r="773" spans="1:9" ht="41.45" customHeight="1" x14ac:dyDescent="0.25">
      <c r="A773" s="18">
        <v>806</v>
      </c>
      <c r="B773" s="18" t="s">
        <v>2345</v>
      </c>
      <c r="C773" s="18" t="s">
        <v>7</v>
      </c>
      <c r="D773" s="18" t="s">
        <v>4631</v>
      </c>
      <c r="E773" s="18" t="s">
        <v>222</v>
      </c>
      <c r="F773" s="18" t="s">
        <v>223</v>
      </c>
      <c r="G773" s="19">
        <f t="shared" si="45"/>
        <v>0.68</v>
      </c>
      <c r="H773" s="9">
        <f t="shared" si="46"/>
        <v>75</v>
      </c>
      <c r="I773" s="9">
        <f t="shared" si="44"/>
        <v>5</v>
      </c>
    </row>
    <row r="774" spans="1:9" ht="41.45" customHeight="1" x14ac:dyDescent="0.25">
      <c r="A774" s="18">
        <v>808</v>
      </c>
      <c r="B774" s="18" t="s">
        <v>3278</v>
      </c>
      <c r="C774" s="18" t="s">
        <v>7</v>
      </c>
      <c r="D774" s="18" t="s">
        <v>4636</v>
      </c>
      <c r="E774" s="18" t="s">
        <v>222</v>
      </c>
      <c r="F774" s="18" t="s">
        <v>223</v>
      </c>
      <c r="G774" s="19">
        <f t="shared" si="45"/>
        <v>0.68</v>
      </c>
      <c r="H774" s="9">
        <f t="shared" si="46"/>
        <v>76</v>
      </c>
      <c r="I774" s="9">
        <f t="shared" si="44"/>
        <v>5</v>
      </c>
    </row>
    <row r="775" spans="1:9" ht="41.45" customHeight="1" x14ac:dyDescent="0.25">
      <c r="A775" s="18">
        <v>809</v>
      </c>
      <c r="B775" s="18" t="s">
        <v>4637</v>
      </c>
      <c r="C775" s="18" t="s">
        <v>7</v>
      </c>
      <c r="D775" s="18" t="s">
        <v>4636</v>
      </c>
      <c r="E775" s="18" t="s">
        <v>222</v>
      </c>
      <c r="F775" s="18" t="s">
        <v>223</v>
      </c>
      <c r="G775" s="19">
        <f t="shared" si="45"/>
        <v>0.69</v>
      </c>
      <c r="H775" s="9">
        <f t="shared" si="46"/>
        <v>77</v>
      </c>
      <c r="I775" s="9">
        <f t="shared" si="44"/>
        <v>5</v>
      </c>
    </row>
    <row r="776" spans="1:9" ht="41.45" customHeight="1" x14ac:dyDescent="0.25">
      <c r="A776" s="18">
        <v>810</v>
      </c>
      <c r="B776" s="18" t="s">
        <v>3280</v>
      </c>
      <c r="C776" s="18" t="s">
        <v>7</v>
      </c>
      <c r="D776" s="18" t="s">
        <v>4636</v>
      </c>
      <c r="E776" s="18" t="s">
        <v>222</v>
      </c>
      <c r="F776" s="18" t="s">
        <v>223</v>
      </c>
      <c r="G776" s="19">
        <f t="shared" si="45"/>
        <v>0.69</v>
      </c>
      <c r="H776" s="9">
        <f t="shared" si="46"/>
        <v>78</v>
      </c>
      <c r="I776" s="9">
        <f t="shared" si="44"/>
        <v>5</v>
      </c>
    </row>
    <row r="777" spans="1:9" ht="41.45" customHeight="1" x14ac:dyDescent="0.25">
      <c r="A777" s="18">
        <v>811</v>
      </c>
      <c r="B777" s="18" t="s">
        <v>4638</v>
      </c>
      <c r="C777" s="18" t="s">
        <v>7</v>
      </c>
      <c r="D777" s="18" t="s">
        <v>4636</v>
      </c>
      <c r="E777" s="18" t="s">
        <v>222</v>
      </c>
      <c r="F777" s="18" t="s">
        <v>223</v>
      </c>
      <c r="G777" s="19">
        <f t="shared" si="45"/>
        <v>0.69</v>
      </c>
      <c r="H777" s="9">
        <f t="shared" si="46"/>
        <v>79</v>
      </c>
      <c r="I777" s="9">
        <f t="shared" si="44"/>
        <v>5</v>
      </c>
    </row>
    <row r="778" spans="1:9" ht="41.45" customHeight="1" x14ac:dyDescent="0.25">
      <c r="A778" s="18">
        <v>812</v>
      </c>
      <c r="B778" s="18" t="s">
        <v>4639</v>
      </c>
      <c r="C778" s="18" t="s">
        <v>7</v>
      </c>
      <c r="D778" s="18" t="s">
        <v>4640</v>
      </c>
      <c r="E778" s="18" t="s">
        <v>222</v>
      </c>
      <c r="F778" s="18" t="s">
        <v>223</v>
      </c>
      <c r="G778" s="19">
        <f t="shared" si="45"/>
        <v>0.69</v>
      </c>
      <c r="H778" s="9">
        <f t="shared" si="46"/>
        <v>80</v>
      </c>
      <c r="I778" s="9">
        <f t="shared" si="44"/>
        <v>5</v>
      </c>
    </row>
    <row r="779" spans="1:9" ht="41.45" customHeight="1" x14ac:dyDescent="0.25">
      <c r="A779" s="18">
        <v>813</v>
      </c>
      <c r="B779" s="18" t="s">
        <v>4641</v>
      </c>
      <c r="C779" s="18" t="s">
        <v>7</v>
      </c>
      <c r="D779" s="18" t="s">
        <v>4640</v>
      </c>
      <c r="E779" s="18" t="s">
        <v>222</v>
      </c>
      <c r="F779" s="18" t="s">
        <v>223</v>
      </c>
      <c r="G779" s="19">
        <f t="shared" si="45"/>
        <v>0.69</v>
      </c>
      <c r="H779" s="9">
        <f t="shared" si="46"/>
        <v>81</v>
      </c>
      <c r="I779" s="9">
        <f t="shared" si="44"/>
        <v>5</v>
      </c>
    </row>
    <row r="780" spans="1:9" ht="41.45" customHeight="1" x14ac:dyDescent="0.25">
      <c r="A780" s="18">
        <v>814</v>
      </c>
      <c r="B780" s="18" t="s">
        <v>1381</v>
      </c>
      <c r="C780" s="18" t="s">
        <v>7</v>
      </c>
      <c r="D780" s="18" t="s">
        <v>4640</v>
      </c>
      <c r="E780" s="18" t="s">
        <v>222</v>
      </c>
      <c r="F780" s="18" t="s">
        <v>223</v>
      </c>
      <c r="G780" s="19">
        <f t="shared" si="45"/>
        <v>0.69</v>
      </c>
      <c r="H780" s="9">
        <f t="shared" si="46"/>
        <v>82</v>
      </c>
      <c r="I780" s="9">
        <f t="shared" si="44"/>
        <v>5</v>
      </c>
    </row>
    <row r="781" spans="1:9" ht="41.45" customHeight="1" x14ac:dyDescent="0.25">
      <c r="A781" s="18">
        <v>815</v>
      </c>
      <c r="B781" s="18" t="s">
        <v>3281</v>
      </c>
      <c r="C781" s="18" t="s">
        <v>7</v>
      </c>
      <c r="D781" s="18" t="s">
        <v>4640</v>
      </c>
      <c r="E781" s="18" t="s">
        <v>222</v>
      </c>
      <c r="F781" s="18" t="s">
        <v>223</v>
      </c>
      <c r="G781" s="19">
        <f t="shared" si="45"/>
        <v>0.69</v>
      </c>
      <c r="H781" s="9">
        <f t="shared" si="46"/>
        <v>83</v>
      </c>
      <c r="I781" s="9">
        <f t="shared" si="44"/>
        <v>5</v>
      </c>
    </row>
    <row r="782" spans="1:9" ht="41.45" customHeight="1" x14ac:dyDescent="0.25">
      <c r="A782" s="18">
        <v>816</v>
      </c>
      <c r="B782" s="18" t="s">
        <v>4642</v>
      </c>
      <c r="C782" s="18" t="s">
        <v>7</v>
      </c>
      <c r="D782" s="18" t="s">
        <v>4643</v>
      </c>
      <c r="E782" s="18" t="s">
        <v>222</v>
      </c>
      <c r="F782" s="18" t="s">
        <v>223</v>
      </c>
      <c r="G782" s="19">
        <f t="shared" si="45"/>
        <v>0.69</v>
      </c>
      <c r="H782" s="9">
        <f t="shared" si="46"/>
        <v>84</v>
      </c>
      <c r="I782" s="9">
        <f t="shared" si="44"/>
        <v>5</v>
      </c>
    </row>
    <row r="783" spans="1:9" ht="41.45" customHeight="1" x14ac:dyDescent="0.25">
      <c r="A783" s="18">
        <v>818</v>
      </c>
      <c r="B783" s="18" t="s">
        <v>4644</v>
      </c>
      <c r="C783" s="18" t="s">
        <v>7</v>
      </c>
      <c r="D783" s="18" t="s">
        <v>4643</v>
      </c>
      <c r="E783" s="18" t="s">
        <v>222</v>
      </c>
      <c r="F783" s="18" t="s">
        <v>223</v>
      </c>
      <c r="G783" s="19">
        <f t="shared" si="45"/>
        <v>0.69</v>
      </c>
      <c r="H783" s="9">
        <f t="shared" si="46"/>
        <v>85</v>
      </c>
      <c r="I783" s="9">
        <f t="shared" si="44"/>
        <v>5</v>
      </c>
    </row>
    <row r="784" spans="1:9" ht="41.45" customHeight="1" x14ac:dyDescent="0.25">
      <c r="A784" s="18">
        <v>819</v>
      </c>
      <c r="B784" s="18" t="s">
        <v>4645</v>
      </c>
      <c r="C784" s="18" t="s">
        <v>7</v>
      </c>
      <c r="D784" s="18" t="s">
        <v>4646</v>
      </c>
      <c r="E784" s="18" t="s">
        <v>222</v>
      </c>
      <c r="F784" s="18" t="s">
        <v>223</v>
      </c>
      <c r="G784" s="19">
        <f t="shared" si="45"/>
        <v>0.69</v>
      </c>
      <c r="H784" s="9">
        <f t="shared" si="46"/>
        <v>86</v>
      </c>
      <c r="I784" s="9">
        <f t="shared" si="44"/>
        <v>5</v>
      </c>
    </row>
    <row r="785" spans="1:9" ht="41.45" customHeight="1" x14ac:dyDescent="0.25">
      <c r="A785" s="18">
        <v>820</v>
      </c>
      <c r="B785" s="18" t="s">
        <v>4647</v>
      </c>
      <c r="C785" s="18" t="s">
        <v>7</v>
      </c>
      <c r="D785" s="18" t="s">
        <v>4646</v>
      </c>
      <c r="E785" s="18" t="s">
        <v>222</v>
      </c>
      <c r="F785" s="18" t="s">
        <v>223</v>
      </c>
      <c r="G785" s="19">
        <f t="shared" si="45"/>
        <v>0.69</v>
      </c>
      <c r="H785" s="9">
        <f t="shared" si="46"/>
        <v>87</v>
      </c>
      <c r="I785" s="9">
        <f t="shared" si="44"/>
        <v>5</v>
      </c>
    </row>
    <row r="786" spans="1:9" ht="41.45" customHeight="1" x14ac:dyDescent="0.25">
      <c r="A786" s="18">
        <v>821</v>
      </c>
      <c r="B786" s="18" t="s">
        <v>3287</v>
      </c>
      <c r="C786" s="18" t="s">
        <v>7</v>
      </c>
      <c r="D786" s="18" t="s">
        <v>4646</v>
      </c>
      <c r="E786" s="18" t="s">
        <v>222</v>
      </c>
      <c r="F786" s="18" t="s">
        <v>223</v>
      </c>
      <c r="G786" s="19">
        <f t="shared" si="45"/>
        <v>0.7</v>
      </c>
      <c r="H786" s="9">
        <f t="shared" si="46"/>
        <v>88</v>
      </c>
      <c r="I786" s="9">
        <f t="shared" si="44"/>
        <v>5</v>
      </c>
    </row>
    <row r="787" spans="1:9" ht="41.45" customHeight="1" x14ac:dyDescent="0.25">
      <c r="A787" s="18">
        <v>822</v>
      </c>
      <c r="B787" s="18" t="s">
        <v>4648</v>
      </c>
      <c r="C787" s="18" t="s">
        <v>7</v>
      </c>
      <c r="D787" s="18" t="s">
        <v>4649</v>
      </c>
      <c r="E787" s="18" t="s">
        <v>222</v>
      </c>
      <c r="F787" s="18" t="s">
        <v>223</v>
      </c>
      <c r="G787" s="19">
        <f t="shared" si="45"/>
        <v>0.7</v>
      </c>
      <c r="H787" s="9">
        <f t="shared" si="46"/>
        <v>89</v>
      </c>
      <c r="I787" s="9">
        <f t="shared" si="44"/>
        <v>5</v>
      </c>
    </row>
    <row r="788" spans="1:9" ht="41.45" customHeight="1" x14ac:dyDescent="0.25">
      <c r="A788" s="18">
        <v>823</v>
      </c>
      <c r="B788" s="18" t="s">
        <v>4650</v>
      </c>
      <c r="C788" s="18" t="s">
        <v>7</v>
      </c>
      <c r="D788" s="18" t="s">
        <v>4649</v>
      </c>
      <c r="E788" s="18" t="s">
        <v>222</v>
      </c>
      <c r="F788" s="18" t="s">
        <v>223</v>
      </c>
      <c r="G788" s="19">
        <f t="shared" si="45"/>
        <v>0.7</v>
      </c>
      <c r="H788" s="9">
        <f t="shared" si="46"/>
        <v>90</v>
      </c>
      <c r="I788" s="9">
        <f t="shared" si="44"/>
        <v>5</v>
      </c>
    </row>
    <row r="789" spans="1:9" ht="41.45" customHeight="1" x14ac:dyDescent="0.25">
      <c r="A789" s="18">
        <v>824</v>
      </c>
      <c r="B789" s="18" t="s">
        <v>4651</v>
      </c>
      <c r="C789" s="18" t="s">
        <v>7</v>
      </c>
      <c r="D789" s="18" t="s">
        <v>4649</v>
      </c>
      <c r="E789" s="18" t="s">
        <v>222</v>
      </c>
      <c r="F789" s="18" t="s">
        <v>223</v>
      </c>
      <c r="G789" s="19">
        <f t="shared" si="45"/>
        <v>0.7</v>
      </c>
      <c r="H789" s="9">
        <f t="shared" si="46"/>
        <v>91</v>
      </c>
      <c r="I789" s="9">
        <f t="shared" si="44"/>
        <v>5</v>
      </c>
    </row>
    <row r="790" spans="1:9" ht="41.45" customHeight="1" x14ac:dyDescent="0.25">
      <c r="A790" s="18">
        <v>825</v>
      </c>
      <c r="B790" s="18" t="s">
        <v>3290</v>
      </c>
      <c r="C790" s="18" t="s">
        <v>7</v>
      </c>
      <c r="D790" s="18" t="s">
        <v>4649</v>
      </c>
      <c r="E790" s="18" t="s">
        <v>222</v>
      </c>
      <c r="F790" s="18" t="s">
        <v>223</v>
      </c>
      <c r="G790" s="19">
        <f t="shared" si="45"/>
        <v>0.7</v>
      </c>
      <c r="H790" s="9">
        <f t="shared" si="46"/>
        <v>92</v>
      </c>
      <c r="I790" s="9">
        <f t="shared" si="44"/>
        <v>5</v>
      </c>
    </row>
    <row r="791" spans="1:9" ht="41.45" customHeight="1" x14ac:dyDescent="0.25">
      <c r="A791" s="18">
        <v>826</v>
      </c>
      <c r="B791" s="18" t="s">
        <v>2357</v>
      </c>
      <c r="C791" s="18" t="s">
        <v>7</v>
      </c>
      <c r="D791" s="18" t="s">
        <v>4652</v>
      </c>
      <c r="E791" s="18" t="s">
        <v>222</v>
      </c>
      <c r="F791" s="18" t="s">
        <v>223</v>
      </c>
      <c r="G791" s="19">
        <f t="shared" si="45"/>
        <v>0.7</v>
      </c>
      <c r="H791" s="9">
        <f t="shared" si="46"/>
        <v>93</v>
      </c>
      <c r="I791" s="9">
        <f t="shared" si="44"/>
        <v>5</v>
      </c>
    </row>
    <row r="792" spans="1:9" ht="41.45" customHeight="1" x14ac:dyDescent="0.25">
      <c r="A792" s="18">
        <v>827</v>
      </c>
      <c r="B792" s="18" t="s">
        <v>4653</v>
      </c>
      <c r="C792" s="18" t="s">
        <v>7</v>
      </c>
      <c r="D792" s="18" t="s">
        <v>4652</v>
      </c>
      <c r="E792" s="18" t="s">
        <v>222</v>
      </c>
      <c r="F792" s="18" t="s">
        <v>223</v>
      </c>
      <c r="G792" s="19">
        <f t="shared" si="45"/>
        <v>0.7</v>
      </c>
      <c r="H792" s="9">
        <f t="shared" si="46"/>
        <v>94</v>
      </c>
      <c r="I792" s="9">
        <f t="shared" si="44"/>
        <v>5</v>
      </c>
    </row>
    <row r="793" spans="1:9" ht="41.45" customHeight="1" x14ac:dyDescent="0.25">
      <c r="A793" s="18">
        <v>828</v>
      </c>
      <c r="B793" s="18" t="s">
        <v>3294</v>
      </c>
      <c r="C793" s="18" t="s">
        <v>7</v>
      </c>
      <c r="D793" s="18" t="s">
        <v>4652</v>
      </c>
      <c r="E793" s="18" t="s">
        <v>222</v>
      </c>
      <c r="F793" s="18" t="s">
        <v>223</v>
      </c>
      <c r="G793" s="19">
        <f t="shared" si="45"/>
        <v>0.7</v>
      </c>
      <c r="H793" s="9">
        <f t="shared" si="46"/>
        <v>95</v>
      </c>
      <c r="I793" s="9">
        <f t="shared" si="44"/>
        <v>5</v>
      </c>
    </row>
    <row r="794" spans="1:9" ht="41.45" customHeight="1" x14ac:dyDescent="0.25">
      <c r="A794" s="18">
        <v>829</v>
      </c>
      <c r="B794" s="18" t="s">
        <v>4654</v>
      </c>
      <c r="C794" s="18" t="s">
        <v>7</v>
      </c>
      <c r="D794" s="18" t="s">
        <v>4652</v>
      </c>
      <c r="E794" s="18" t="s">
        <v>222</v>
      </c>
      <c r="F794" s="18" t="s">
        <v>223</v>
      </c>
      <c r="G794" s="19">
        <f t="shared" si="45"/>
        <v>0.7</v>
      </c>
      <c r="H794" s="9">
        <f t="shared" si="46"/>
        <v>96</v>
      </c>
      <c r="I794" s="9">
        <f t="shared" si="44"/>
        <v>5</v>
      </c>
    </row>
    <row r="795" spans="1:9" ht="41.45" customHeight="1" x14ac:dyDescent="0.25">
      <c r="A795" s="18">
        <v>830</v>
      </c>
      <c r="B795" s="18" t="s">
        <v>4655</v>
      </c>
      <c r="C795" s="18" t="s">
        <v>7</v>
      </c>
      <c r="D795" s="18" t="s">
        <v>4652</v>
      </c>
      <c r="E795" s="18" t="s">
        <v>222</v>
      </c>
      <c r="F795" s="18" t="s">
        <v>223</v>
      </c>
      <c r="G795" s="19">
        <f t="shared" si="45"/>
        <v>0.7</v>
      </c>
      <c r="H795" s="9">
        <f t="shared" si="46"/>
        <v>97</v>
      </c>
      <c r="I795" s="9">
        <f t="shared" si="44"/>
        <v>5</v>
      </c>
    </row>
    <row r="796" spans="1:9" ht="41.45" customHeight="1" x14ac:dyDescent="0.25">
      <c r="A796" s="18">
        <v>831</v>
      </c>
      <c r="B796" s="18" t="s">
        <v>4656</v>
      </c>
      <c r="C796" s="18" t="s">
        <v>7</v>
      </c>
      <c r="D796" s="18" t="s">
        <v>4652</v>
      </c>
      <c r="E796" s="18" t="s">
        <v>222</v>
      </c>
      <c r="F796" s="18" t="s">
        <v>223</v>
      </c>
      <c r="G796" s="19">
        <f t="shared" si="45"/>
        <v>0.7</v>
      </c>
      <c r="H796" s="9">
        <f t="shared" si="46"/>
        <v>98</v>
      </c>
      <c r="I796" s="9">
        <f t="shared" si="44"/>
        <v>5</v>
      </c>
    </row>
    <row r="797" spans="1:9" ht="41.45" customHeight="1" x14ac:dyDescent="0.25">
      <c r="A797" s="18">
        <v>832</v>
      </c>
      <c r="B797" s="18" t="s">
        <v>2362</v>
      </c>
      <c r="C797" s="18" t="s">
        <v>7</v>
      </c>
      <c r="D797" s="18" t="s">
        <v>4657</v>
      </c>
      <c r="E797" s="18" t="s">
        <v>222</v>
      </c>
      <c r="F797" s="18" t="s">
        <v>223</v>
      </c>
      <c r="G797" s="19">
        <f t="shared" si="45"/>
        <v>0.7</v>
      </c>
      <c r="H797" s="9">
        <f t="shared" si="46"/>
        <v>99</v>
      </c>
      <c r="I797" s="9">
        <f t="shared" si="44"/>
        <v>5</v>
      </c>
    </row>
    <row r="798" spans="1:9" ht="41.45" customHeight="1" x14ac:dyDescent="0.25">
      <c r="A798" s="18">
        <v>833</v>
      </c>
      <c r="B798" s="18" t="s">
        <v>4658</v>
      </c>
      <c r="C798" s="18" t="s">
        <v>7</v>
      </c>
      <c r="D798" s="18" t="s">
        <v>4657</v>
      </c>
      <c r="E798" s="18" t="s">
        <v>222</v>
      </c>
      <c r="F798" s="18" t="s">
        <v>223</v>
      </c>
      <c r="G798" s="19">
        <f t="shared" si="45"/>
        <v>0.71</v>
      </c>
      <c r="H798" s="9">
        <f t="shared" si="46"/>
        <v>100</v>
      </c>
      <c r="I798" s="9">
        <f t="shared" si="44"/>
        <v>5</v>
      </c>
    </row>
    <row r="799" spans="1:9" ht="41.45" customHeight="1" x14ac:dyDescent="0.25">
      <c r="A799" s="18">
        <v>834</v>
      </c>
      <c r="B799" s="18" t="s">
        <v>4659</v>
      </c>
      <c r="C799" s="18" t="s">
        <v>7</v>
      </c>
      <c r="D799" s="18" t="s">
        <v>4657</v>
      </c>
      <c r="E799" s="18" t="s">
        <v>222</v>
      </c>
      <c r="F799" s="18" t="s">
        <v>223</v>
      </c>
      <c r="G799" s="19">
        <f t="shared" si="45"/>
        <v>0.71</v>
      </c>
      <c r="H799" s="9">
        <f t="shared" si="46"/>
        <v>101</v>
      </c>
      <c r="I799" s="9">
        <f t="shared" si="44"/>
        <v>5</v>
      </c>
    </row>
    <row r="800" spans="1:9" ht="41.45" customHeight="1" x14ac:dyDescent="0.25">
      <c r="A800" s="18">
        <v>835</v>
      </c>
      <c r="B800" s="18" t="s">
        <v>2365</v>
      </c>
      <c r="C800" s="18" t="s">
        <v>7</v>
      </c>
      <c r="D800" s="18" t="s">
        <v>4657</v>
      </c>
      <c r="E800" s="18" t="s">
        <v>222</v>
      </c>
      <c r="F800" s="18" t="s">
        <v>223</v>
      </c>
      <c r="G800" s="19">
        <f t="shared" si="45"/>
        <v>0.71</v>
      </c>
      <c r="H800" s="9">
        <f t="shared" si="46"/>
        <v>102</v>
      </c>
      <c r="I800" s="9">
        <f t="shared" si="44"/>
        <v>5</v>
      </c>
    </row>
    <row r="801" spans="1:9" ht="41.45" customHeight="1" x14ac:dyDescent="0.25">
      <c r="A801" s="18">
        <v>836</v>
      </c>
      <c r="B801" s="18" t="s">
        <v>4660</v>
      </c>
      <c r="C801" s="18" t="s">
        <v>7</v>
      </c>
      <c r="D801" s="18" t="s">
        <v>4657</v>
      </c>
      <c r="E801" s="18" t="s">
        <v>222</v>
      </c>
      <c r="F801" s="18" t="s">
        <v>223</v>
      </c>
      <c r="G801" s="19">
        <f t="shared" si="45"/>
        <v>0.71</v>
      </c>
      <c r="H801" s="9">
        <f t="shared" si="46"/>
        <v>103</v>
      </c>
      <c r="I801" s="9">
        <f t="shared" si="44"/>
        <v>5</v>
      </c>
    </row>
    <row r="802" spans="1:9" ht="41.45" customHeight="1" x14ac:dyDescent="0.25">
      <c r="A802" s="18">
        <v>837</v>
      </c>
      <c r="B802" s="18" t="s">
        <v>3300</v>
      </c>
      <c r="C802" s="18" t="s">
        <v>7</v>
      </c>
      <c r="D802" s="18" t="s">
        <v>4661</v>
      </c>
      <c r="E802" s="18" t="s">
        <v>222</v>
      </c>
      <c r="F802" s="18" t="s">
        <v>223</v>
      </c>
      <c r="G802" s="19">
        <f t="shared" si="45"/>
        <v>0.71</v>
      </c>
      <c r="H802" s="9">
        <f t="shared" si="46"/>
        <v>104</v>
      </c>
      <c r="I802" s="9">
        <f t="shared" si="44"/>
        <v>5</v>
      </c>
    </row>
    <row r="803" spans="1:9" ht="41.45" customHeight="1" x14ac:dyDescent="0.25">
      <c r="A803" s="18">
        <v>838</v>
      </c>
      <c r="B803" s="18" t="s">
        <v>4662</v>
      </c>
      <c r="C803" s="18" t="s">
        <v>7</v>
      </c>
      <c r="D803" s="18" t="s">
        <v>4661</v>
      </c>
      <c r="E803" s="18" t="s">
        <v>222</v>
      </c>
      <c r="F803" s="18" t="s">
        <v>223</v>
      </c>
      <c r="G803" s="19">
        <f t="shared" si="45"/>
        <v>0.71</v>
      </c>
      <c r="H803" s="9">
        <f t="shared" si="46"/>
        <v>105</v>
      </c>
      <c r="I803" s="9">
        <f t="shared" si="44"/>
        <v>5</v>
      </c>
    </row>
    <row r="804" spans="1:9" ht="41.45" customHeight="1" x14ac:dyDescent="0.25">
      <c r="A804" s="18">
        <v>839</v>
      </c>
      <c r="B804" s="18" t="s">
        <v>3302</v>
      </c>
      <c r="C804" s="18" t="s">
        <v>7</v>
      </c>
      <c r="D804" s="18" t="s">
        <v>4661</v>
      </c>
      <c r="E804" s="18" t="s">
        <v>222</v>
      </c>
      <c r="F804" s="18" t="s">
        <v>223</v>
      </c>
      <c r="G804" s="19">
        <f t="shared" si="45"/>
        <v>0.71</v>
      </c>
      <c r="H804" s="9">
        <f t="shared" si="46"/>
        <v>106</v>
      </c>
      <c r="I804" s="9">
        <f t="shared" si="44"/>
        <v>5</v>
      </c>
    </row>
    <row r="805" spans="1:9" ht="41.45" customHeight="1" x14ac:dyDescent="0.25">
      <c r="A805" s="18">
        <v>840</v>
      </c>
      <c r="B805" s="18" t="s">
        <v>4663</v>
      </c>
      <c r="C805" s="18" t="s">
        <v>7</v>
      </c>
      <c r="D805" s="18" t="s">
        <v>4661</v>
      </c>
      <c r="E805" s="18" t="s">
        <v>222</v>
      </c>
      <c r="F805" s="18" t="s">
        <v>223</v>
      </c>
      <c r="G805" s="19">
        <f t="shared" si="45"/>
        <v>0.71</v>
      </c>
      <c r="H805" s="9">
        <f t="shared" si="46"/>
        <v>107</v>
      </c>
      <c r="I805" s="9">
        <f t="shared" si="44"/>
        <v>5</v>
      </c>
    </row>
    <row r="806" spans="1:9" ht="41.45" customHeight="1" x14ac:dyDescent="0.25">
      <c r="A806" s="18">
        <v>841</v>
      </c>
      <c r="B806" s="18" t="s">
        <v>4664</v>
      </c>
      <c r="C806" s="18" t="s">
        <v>7</v>
      </c>
      <c r="D806" s="18" t="s">
        <v>4661</v>
      </c>
      <c r="E806" s="18" t="s">
        <v>222</v>
      </c>
      <c r="F806" s="18" t="s">
        <v>223</v>
      </c>
      <c r="G806" s="19">
        <f t="shared" si="45"/>
        <v>0.71</v>
      </c>
      <c r="H806" s="9">
        <f t="shared" si="46"/>
        <v>108</v>
      </c>
      <c r="I806" s="9">
        <f t="shared" si="44"/>
        <v>5</v>
      </c>
    </row>
    <row r="807" spans="1:9" ht="41.45" customHeight="1" x14ac:dyDescent="0.25">
      <c r="A807" s="18">
        <v>842</v>
      </c>
      <c r="B807" s="18" t="s">
        <v>4665</v>
      </c>
      <c r="C807" s="18" t="s">
        <v>7</v>
      </c>
      <c r="D807" s="18" t="s">
        <v>4666</v>
      </c>
      <c r="E807" s="18" t="s">
        <v>222</v>
      </c>
      <c r="F807" s="18" t="s">
        <v>223</v>
      </c>
      <c r="G807" s="19">
        <f t="shared" si="45"/>
        <v>0.71</v>
      </c>
      <c r="H807" s="9">
        <f t="shared" si="46"/>
        <v>109</v>
      </c>
      <c r="I807" s="9">
        <f t="shared" si="44"/>
        <v>5</v>
      </c>
    </row>
    <row r="808" spans="1:9" ht="41.45" customHeight="1" x14ac:dyDescent="0.25">
      <c r="A808" s="18">
        <v>843</v>
      </c>
      <c r="B808" s="18" t="s">
        <v>4667</v>
      </c>
      <c r="C808" s="18" t="s">
        <v>7</v>
      </c>
      <c r="D808" s="18" t="s">
        <v>4666</v>
      </c>
      <c r="E808" s="18" t="s">
        <v>222</v>
      </c>
      <c r="F808" s="18" t="s">
        <v>223</v>
      </c>
      <c r="G808" s="19">
        <f t="shared" si="45"/>
        <v>0.71</v>
      </c>
      <c r="H808" s="9">
        <f t="shared" si="46"/>
        <v>110</v>
      </c>
      <c r="I808" s="9">
        <f t="shared" si="44"/>
        <v>5</v>
      </c>
    </row>
    <row r="809" spans="1:9" ht="41.45" customHeight="1" x14ac:dyDescent="0.25">
      <c r="A809" s="18">
        <v>844</v>
      </c>
      <c r="B809" s="18" t="s">
        <v>3303</v>
      </c>
      <c r="C809" s="18" t="s">
        <v>7</v>
      </c>
      <c r="D809" s="18" t="s">
        <v>4666</v>
      </c>
      <c r="E809" s="18" t="s">
        <v>222</v>
      </c>
      <c r="F809" s="18" t="s">
        <v>223</v>
      </c>
      <c r="G809" s="19">
        <f t="shared" si="45"/>
        <v>0.72</v>
      </c>
      <c r="H809" s="9">
        <f t="shared" si="46"/>
        <v>111</v>
      </c>
      <c r="I809" s="9">
        <f t="shared" si="44"/>
        <v>5</v>
      </c>
    </row>
    <row r="810" spans="1:9" ht="41.45" customHeight="1" x14ac:dyDescent="0.25">
      <c r="A810" s="18">
        <v>845</v>
      </c>
      <c r="B810" s="18" t="s">
        <v>4668</v>
      </c>
      <c r="C810" s="18" t="s">
        <v>7</v>
      </c>
      <c r="D810" s="18" t="s">
        <v>4666</v>
      </c>
      <c r="E810" s="18" t="s">
        <v>222</v>
      </c>
      <c r="F810" s="18" t="s">
        <v>223</v>
      </c>
      <c r="G810" s="19">
        <f t="shared" si="45"/>
        <v>0.72</v>
      </c>
      <c r="H810" s="9">
        <f t="shared" si="46"/>
        <v>112</v>
      </c>
      <c r="I810" s="9">
        <f t="shared" si="44"/>
        <v>5</v>
      </c>
    </row>
    <row r="811" spans="1:9" ht="41.45" customHeight="1" x14ac:dyDescent="0.25">
      <c r="A811" s="18">
        <v>847</v>
      </c>
      <c r="B811" s="18" t="s">
        <v>4669</v>
      </c>
      <c r="C811" s="18" t="s">
        <v>7</v>
      </c>
      <c r="D811" s="18" t="s">
        <v>4670</v>
      </c>
      <c r="E811" s="18" t="s">
        <v>222</v>
      </c>
      <c r="F811" s="18" t="s">
        <v>223</v>
      </c>
      <c r="G811" s="19">
        <f t="shared" si="45"/>
        <v>0.72</v>
      </c>
      <c r="H811" s="9">
        <f t="shared" si="46"/>
        <v>113</v>
      </c>
      <c r="I811" s="9">
        <f t="shared" si="44"/>
        <v>5</v>
      </c>
    </row>
    <row r="812" spans="1:9" ht="41.45" customHeight="1" x14ac:dyDescent="0.25">
      <c r="A812" s="18">
        <v>848</v>
      </c>
      <c r="B812" s="18" t="s">
        <v>4671</v>
      </c>
      <c r="C812" s="18" t="s">
        <v>7</v>
      </c>
      <c r="D812" s="18" t="s">
        <v>4670</v>
      </c>
      <c r="E812" s="18" t="s">
        <v>222</v>
      </c>
      <c r="F812" s="18" t="s">
        <v>223</v>
      </c>
      <c r="G812" s="19">
        <f t="shared" si="45"/>
        <v>0.72</v>
      </c>
      <c r="H812" s="9">
        <f t="shared" si="46"/>
        <v>114</v>
      </c>
      <c r="I812" s="9">
        <f t="shared" si="44"/>
        <v>5</v>
      </c>
    </row>
    <row r="813" spans="1:9" ht="41.45" customHeight="1" x14ac:dyDescent="0.25">
      <c r="A813" s="18">
        <v>849</v>
      </c>
      <c r="B813" s="18" t="s">
        <v>4672</v>
      </c>
      <c r="C813" s="18" t="s">
        <v>7</v>
      </c>
      <c r="D813" s="18" t="s">
        <v>4670</v>
      </c>
      <c r="E813" s="18" t="s">
        <v>222</v>
      </c>
      <c r="F813" s="18" t="s">
        <v>223</v>
      </c>
      <c r="G813" s="19">
        <f t="shared" si="45"/>
        <v>0.72</v>
      </c>
      <c r="H813" s="9">
        <f t="shared" si="46"/>
        <v>115</v>
      </c>
      <c r="I813" s="9">
        <f t="shared" si="44"/>
        <v>5</v>
      </c>
    </row>
    <row r="814" spans="1:9" ht="41.45" customHeight="1" x14ac:dyDescent="0.25">
      <c r="A814" s="18">
        <v>850</v>
      </c>
      <c r="B814" s="18" t="s">
        <v>2372</v>
      </c>
      <c r="C814" s="18" t="s">
        <v>7</v>
      </c>
      <c r="D814" s="18" t="s">
        <v>4673</v>
      </c>
      <c r="E814" s="18" t="s">
        <v>222</v>
      </c>
      <c r="F814" s="18" t="s">
        <v>223</v>
      </c>
      <c r="G814" s="19">
        <f t="shared" si="45"/>
        <v>0.72</v>
      </c>
      <c r="H814" s="9">
        <f t="shared" si="46"/>
        <v>116</v>
      </c>
      <c r="I814" s="9">
        <f t="shared" si="44"/>
        <v>5</v>
      </c>
    </row>
    <row r="815" spans="1:9" ht="41.45" customHeight="1" x14ac:dyDescent="0.25">
      <c r="A815" s="18">
        <v>851</v>
      </c>
      <c r="B815" s="18" t="s">
        <v>4674</v>
      </c>
      <c r="C815" s="18" t="s">
        <v>7</v>
      </c>
      <c r="D815" s="18" t="s">
        <v>4673</v>
      </c>
      <c r="E815" s="18" t="s">
        <v>222</v>
      </c>
      <c r="F815" s="18" t="s">
        <v>223</v>
      </c>
      <c r="G815" s="19">
        <f t="shared" si="45"/>
        <v>0.72</v>
      </c>
      <c r="H815" s="9">
        <f t="shared" si="46"/>
        <v>117</v>
      </c>
      <c r="I815" s="9">
        <f t="shared" si="44"/>
        <v>5</v>
      </c>
    </row>
    <row r="816" spans="1:9" ht="41.45" customHeight="1" x14ac:dyDescent="0.25">
      <c r="A816" s="18">
        <v>852</v>
      </c>
      <c r="B816" s="18" t="s">
        <v>3310</v>
      </c>
      <c r="C816" s="18" t="s">
        <v>7</v>
      </c>
      <c r="D816" s="18" t="s">
        <v>4673</v>
      </c>
      <c r="E816" s="18" t="s">
        <v>222</v>
      </c>
      <c r="F816" s="18" t="s">
        <v>223</v>
      </c>
      <c r="G816" s="19">
        <f t="shared" si="45"/>
        <v>0.72</v>
      </c>
      <c r="H816" s="9">
        <f t="shared" si="46"/>
        <v>118</v>
      </c>
      <c r="I816" s="9">
        <f t="shared" si="44"/>
        <v>5</v>
      </c>
    </row>
    <row r="817" spans="1:9" ht="41.45" customHeight="1" x14ac:dyDescent="0.25">
      <c r="A817" s="18">
        <v>853</v>
      </c>
      <c r="B817" s="18" t="s">
        <v>4675</v>
      </c>
      <c r="C817" s="18" t="s">
        <v>7</v>
      </c>
      <c r="D817" s="18" t="s">
        <v>4673</v>
      </c>
      <c r="E817" s="18" t="s">
        <v>222</v>
      </c>
      <c r="F817" s="18" t="s">
        <v>223</v>
      </c>
      <c r="G817" s="19">
        <f t="shared" si="45"/>
        <v>0.72</v>
      </c>
      <c r="H817" s="9">
        <f t="shared" si="46"/>
        <v>119</v>
      </c>
      <c r="I817" s="9">
        <f t="shared" si="44"/>
        <v>5</v>
      </c>
    </row>
    <row r="818" spans="1:9" ht="41.45" customHeight="1" x14ac:dyDescent="0.25">
      <c r="A818" s="18">
        <v>854</v>
      </c>
      <c r="B818" s="18" t="s">
        <v>4676</v>
      </c>
      <c r="C818" s="18" t="s">
        <v>7</v>
      </c>
      <c r="D818" s="18" t="s">
        <v>4677</v>
      </c>
      <c r="E818" s="18" t="s">
        <v>222</v>
      </c>
      <c r="F818" s="18" t="s">
        <v>223</v>
      </c>
      <c r="G818" s="19">
        <f t="shared" si="45"/>
        <v>0.72</v>
      </c>
      <c r="H818" s="9">
        <f t="shared" si="46"/>
        <v>120</v>
      </c>
      <c r="I818" s="9">
        <f t="shared" si="44"/>
        <v>5</v>
      </c>
    </row>
    <row r="819" spans="1:9" ht="41.45" customHeight="1" x14ac:dyDescent="0.25">
      <c r="A819" s="18">
        <v>855</v>
      </c>
      <c r="B819" s="18" t="s">
        <v>4678</v>
      </c>
      <c r="C819" s="18" t="s">
        <v>7</v>
      </c>
      <c r="D819" s="18" t="s">
        <v>4679</v>
      </c>
      <c r="E819" s="18" t="s">
        <v>222</v>
      </c>
      <c r="F819" s="18" t="s">
        <v>223</v>
      </c>
      <c r="G819" s="19">
        <f t="shared" si="45"/>
        <v>0.72</v>
      </c>
      <c r="H819" s="9">
        <f t="shared" si="46"/>
        <v>121</v>
      </c>
      <c r="I819" s="9">
        <f t="shared" si="44"/>
        <v>5</v>
      </c>
    </row>
    <row r="820" spans="1:9" ht="41.45" customHeight="1" x14ac:dyDescent="0.25">
      <c r="A820" s="18">
        <v>856</v>
      </c>
      <c r="B820" s="18" t="s">
        <v>4680</v>
      </c>
      <c r="C820" s="18" t="s">
        <v>7</v>
      </c>
      <c r="D820" s="18" t="s">
        <v>4679</v>
      </c>
      <c r="E820" s="18" t="s">
        <v>222</v>
      </c>
      <c r="F820" s="18" t="s">
        <v>223</v>
      </c>
      <c r="G820" s="19">
        <f t="shared" si="45"/>
        <v>0.73</v>
      </c>
      <c r="H820" s="9">
        <f t="shared" si="46"/>
        <v>122</v>
      </c>
      <c r="I820" s="9">
        <f t="shared" si="44"/>
        <v>5</v>
      </c>
    </row>
    <row r="821" spans="1:9" ht="41.45" customHeight="1" x14ac:dyDescent="0.25">
      <c r="A821" s="18">
        <v>857</v>
      </c>
      <c r="B821" s="18" t="s">
        <v>4681</v>
      </c>
      <c r="C821" s="18" t="s">
        <v>7</v>
      </c>
      <c r="D821" s="18" t="s">
        <v>4679</v>
      </c>
      <c r="E821" s="18" t="s">
        <v>222</v>
      </c>
      <c r="F821" s="18" t="s">
        <v>223</v>
      </c>
      <c r="G821" s="19">
        <f t="shared" si="45"/>
        <v>0.73</v>
      </c>
      <c r="H821" s="9">
        <f t="shared" si="46"/>
        <v>123</v>
      </c>
      <c r="I821" s="9">
        <f t="shared" si="44"/>
        <v>5</v>
      </c>
    </row>
    <row r="822" spans="1:9" ht="41.45" customHeight="1" x14ac:dyDescent="0.25">
      <c r="A822" s="18">
        <v>858</v>
      </c>
      <c r="B822" s="18" t="s">
        <v>4682</v>
      </c>
      <c r="C822" s="18" t="s">
        <v>7</v>
      </c>
      <c r="D822" s="18" t="s">
        <v>4679</v>
      </c>
      <c r="E822" s="18" t="s">
        <v>222</v>
      </c>
      <c r="F822" s="18" t="s">
        <v>223</v>
      </c>
      <c r="G822" s="19">
        <f t="shared" si="45"/>
        <v>0.73</v>
      </c>
      <c r="H822" s="9">
        <f t="shared" si="46"/>
        <v>124</v>
      </c>
      <c r="I822" s="9">
        <f t="shared" si="44"/>
        <v>5</v>
      </c>
    </row>
    <row r="823" spans="1:9" ht="41.45" customHeight="1" x14ac:dyDescent="0.25">
      <c r="A823" s="18">
        <v>859</v>
      </c>
      <c r="B823" s="18" t="s">
        <v>4683</v>
      </c>
      <c r="C823" s="18" t="s">
        <v>7</v>
      </c>
      <c r="D823" s="18" t="s">
        <v>4684</v>
      </c>
      <c r="E823" s="18" t="s">
        <v>222</v>
      </c>
      <c r="F823" s="18" t="s">
        <v>223</v>
      </c>
      <c r="G823" s="19">
        <f t="shared" si="45"/>
        <v>0.73</v>
      </c>
      <c r="H823" s="9">
        <f t="shared" si="46"/>
        <v>125</v>
      </c>
      <c r="I823" s="9">
        <f t="shared" si="44"/>
        <v>5</v>
      </c>
    </row>
    <row r="824" spans="1:9" ht="41.45" customHeight="1" x14ac:dyDescent="0.25">
      <c r="A824" s="18">
        <v>860</v>
      </c>
      <c r="B824" s="18" t="s">
        <v>4685</v>
      </c>
      <c r="C824" s="18" t="s">
        <v>7</v>
      </c>
      <c r="D824" s="18" t="s">
        <v>4684</v>
      </c>
      <c r="E824" s="18" t="s">
        <v>222</v>
      </c>
      <c r="F824" s="18" t="s">
        <v>223</v>
      </c>
      <c r="G824" s="19">
        <f t="shared" si="45"/>
        <v>0.73</v>
      </c>
      <c r="H824" s="9">
        <f t="shared" si="46"/>
        <v>126</v>
      </c>
      <c r="I824" s="9">
        <f t="shared" si="44"/>
        <v>5</v>
      </c>
    </row>
    <row r="825" spans="1:9" ht="41.45" customHeight="1" x14ac:dyDescent="0.25">
      <c r="A825" s="18">
        <v>861</v>
      </c>
      <c r="B825" s="18" t="s">
        <v>2380</v>
      </c>
      <c r="C825" s="18" t="s">
        <v>7</v>
      </c>
      <c r="D825" s="18" t="s">
        <v>4684</v>
      </c>
      <c r="E825" s="18" t="s">
        <v>222</v>
      </c>
      <c r="F825" s="18" t="s">
        <v>223</v>
      </c>
      <c r="G825" s="19">
        <f t="shared" si="45"/>
        <v>0.73</v>
      </c>
      <c r="H825" s="9">
        <f t="shared" si="46"/>
        <v>127</v>
      </c>
      <c r="I825" s="9">
        <f t="shared" si="44"/>
        <v>5</v>
      </c>
    </row>
    <row r="826" spans="1:9" ht="41.45" customHeight="1" x14ac:dyDescent="0.25">
      <c r="A826" s="18">
        <v>862</v>
      </c>
      <c r="B826" s="18" t="s">
        <v>4686</v>
      </c>
      <c r="C826" s="18" t="s">
        <v>7</v>
      </c>
      <c r="D826" s="18" t="s">
        <v>4684</v>
      </c>
      <c r="E826" s="18" t="s">
        <v>222</v>
      </c>
      <c r="F826" s="18" t="s">
        <v>223</v>
      </c>
      <c r="G826" s="19">
        <f t="shared" si="45"/>
        <v>0.73</v>
      </c>
      <c r="H826" s="9">
        <f t="shared" si="46"/>
        <v>128</v>
      </c>
      <c r="I826" s="9">
        <f t="shared" si="44"/>
        <v>5</v>
      </c>
    </row>
    <row r="827" spans="1:9" ht="41.45" customHeight="1" x14ac:dyDescent="0.25">
      <c r="A827" s="18">
        <v>864</v>
      </c>
      <c r="B827" s="18" t="s">
        <v>2384</v>
      </c>
      <c r="C827" s="18" t="s">
        <v>7</v>
      </c>
      <c r="D827" s="18" t="s">
        <v>4684</v>
      </c>
      <c r="E827" s="18" t="s">
        <v>222</v>
      </c>
      <c r="F827" s="18" t="s">
        <v>223</v>
      </c>
      <c r="G827" s="19">
        <f t="shared" si="45"/>
        <v>0.73</v>
      </c>
      <c r="H827" s="9">
        <f t="shared" si="46"/>
        <v>129</v>
      </c>
      <c r="I827" s="9">
        <f t="shared" ref="I827:I890" si="47">IF(H827&lt;COUNTIF(E:E,"Q3")*0.31,5,IF(H827&gt;COUNTIF(E:E,"q3")*0.69,4,4.5))</f>
        <v>5</v>
      </c>
    </row>
    <row r="828" spans="1:9" ht="41.45" customHeight="1" x14ac:dyDescent="0.25">
      <c r="A828" s="18">
        <v>866</v>
      </c>
      <c r="B828" s="18" t="s">
        <v>4687</v>
      </c>
      <c r="C828" s="18" t="s">
        <v>7</v>
      </c>
      <c r="D828" s="18" t="s">
        <v>4688</v>
      </c>
      <c r="E828" s="18" t="s">
        <v>222</v>
      </c>
      <c r="F828" s="18" t="s">
        <v>223</v>
      </c>
      <c r="G828" s="19">
        <f t="shared" si="45"/>
        <v>0.73</v>
      </c>
      <c r="H828" s="9">
        <f t="shared" si="46"/>
        <v>130</v>
      </c>
      <c r="I828" s="9">
        <f t="shared" si="47"/>
        <v>5</v>
      </c>
    </row>
    <row r="829" spans="1:9" ht="41.45" customHeight="1" x14ac:dyDescent="0.25">
      <c r="A829" s="18">
        <v>867</v>
      </c>
      <c r="B829" s="18" t="s">
        <v>4689</v>
      </c>
      <c r="C829" s="18" t="s">
        <v>7</v>
      </c>
      <c r="D829" s="18" t="s">
        <v>4688</v>
      </c>
      <c r="E829" s="18" t="s">
        <v>222</v>
      </c>
      <c r="F829" s="18" t="s">
        <v>223</v>
      </c>
      <c r="G829" s="19">
        <f t="shared" si="45"/>
        <v>0.73</v>
      </c>
      <c r="H829" s="9">
        <f t="shared" si="46"/>
        <v>131</v>
      </c>
      <c r="I829" s="9">
        <f t="shared" si="47"/>
        <v>5</v>
      </c>
    </row>
    <row r="830" spans="1:9" ht="41.45" customHeight="1" x14ac:dyDescent="0.25">
      <c r="A830" s="18">
        <v>868</v>
      </c>
      <c r="B830" s="18" t="s">
        <v>4690</v>
      </c>
      <c r="C830" s="18" t="s">
        <v>7</v>
      </c>
      <c r="D830" s="18" t="s">
        <v>4688</v>
      </c>
      <c r="E830" s="18" t="s">
        <v>222</v>
      </c>
      <c r="F830" s="18" t="s">
        <v>223</v>
      </c>
      <c r="G830" s="19">
        <f t="shared" si="45"/>
        <v>0.73</v>
      </c>
      <c r="H830" s="9">
        <f t="shared" si="46"/>
        <v>132</v>
      </c>
      <c r="I830" s="9">
        <f t="shared" si="47"/>
        <v>4.5</v>
      </c>
    </row>
    <row r="831" spans="1:9" ht="41.45" customHeight="1" x14ac:dyDescent="0.25">
      <c r="A831" s="18">
        <v>869</v>
      </c>
      <c r="B831" s="18" t="s">
        <v>4691</v>
      </c>
      <c r="C831" s="18" t="s">
        <v>7</v>
      </c>
      <c r="D831" s="18" t="s">
        <v>4688</v>
      </c>
      <c r="E831" s="18" t="s">
        <v>222</v>
      </c>
      <c r="F831" s="18" t="s">
        <v>223</v>
      </c>
      <c r="G831" s="19">
        <f t="shared" si="45"/>
        <v>0.74</v>
      </c>
      <c r="H831" s="9">
        <f t="shared" si="46"/>
        <v>133</v>
      </c>
      <c r="I831" s="9">
        <f t="shared" si="47"/>
        <v>4.5</v>
      </c>
    </row>
    <row r="832" spans="1:9" ht="41.45" customHeight="1" x14ac:dyDescent="0.25">
      <c r="A832" s="18">
        <v>870</v>
      </c>
      <c r="B832" s="18" t="s">
        <v>4692</v>
      </c>
      <c r="C832" s="18" t="s">
        <v>7</v>
      </c>
      <c r="D832" s="18" t="s">
        <v>4693</v>
      </c>
      <c r="E832" s="18" t="s">
        <v>222</v>
      </c>
      <c r="F832" s="18" t="s">
        <v>223</v>
      </c>
      <c r="G832" s="19">
        <f t="shared" si="45"/>
        <v>0.74</v>
      </c>
      <c r="H832" s="9">
        <f t="shared" si="46"/>
        <v>134</v>
      </c>
      <c r="I832" s="9">
        <f t="shared" si="47"/>
        <v>4.5</v>
      </c>
    </row>
    <row r="833" spans="1:9" ht="41.45" customHeight="1" x14ac:dyDescent="0.25">
      <c r="A833" s="18">
        <v>871</v>
      </c>
      <c r="B833" s="18" t="s">
        <v>4694</v>
      </c>
      <c r="C833" s="18" t="s">
        <v>7</v>
      </c>
      <c r="D833" s="18" t="s">
        <v>4693</v>
      </c>
      <c r="E833" s="18" t="s">
        <v>222</v>
      </c>
      <c r="F833" s="18" t="s">
        <v>223</v>
      </c>
      <c r="G833" s="19">
        <f t="shared" si="45"/>
        <v>0.74</v>
      </c>
      <c r="H833" s="9">
        <f t="shared" si="46"/>
        <v>135</v>
      </c>
      <c r="I833" s="9">
        <f t="shared" si="47"/>
        <v>4.5</v>
      </c>
    </row>
    <row r="834" spans="1:9" ht="41.45" customHeight="1" x14ac:dyDescent="0.25">
      <c r="A834" s="18">
        <v>872</v>
      </c>
      <c r="B834" s="18" t="s">
        <v>4695</v>
      </c>
      <c r="C834" s="18" t="s">
        <v>7</v>
      </c>
      <c r="D834" s="18" t="s">
        <v>4693</v>
      </c>
      <c r="E834" s="18" t="s">
        <v>222</v>
      </c>
      <c r="F834" s="18" t="s">
        <v>223</v>
      </c>
      <c r="G834" s="19">
        <f t="shared" ref="G834:G897" si="48">PERCENTRANK(A:A,A834,2)</f>
        <v>0.74</v>
      </c>
      <c r="H834" s="9">
        <f t="shared" si="46"/>
        <v>136</v>
      </c>
      <c r="I834" s="9">
        <f t="shared" si="47"/>
        <v>4.5</v>
      </c>
    </row>
    <row r="835" spans="1:9" ht="41.45" customHeight="1" x14ac:dyDescent="0.25">
      <c r="A835" s="18">
        <v>873</v>
      </c>
      <c r="B835" s="18" t="s">
        <v>2387</v>
      </c>
      <c r="C835" s="18" t="s">
        <v>7</v>
      </c>
      <c r="D835" s="18" t="s">
        <v>4693</v>
      </c>
      <c r="E835" s="18" t="s">
        <v>222</v>
      </c>
      <c r="F835" s="18" t="s">
        <v>223</v>
      </c>
      <c r="G835" s="19">
        <f t="shared" si="48"/>
        <v>0.74</v>
      </c>
      <c r="H835" s="9">
        <f t="shared" ref="H835:H898" si="49">IF(F835=F834,H834+1,1)</f>
        <v>137</v>
      </c>
      <c r="I835" s="9">
        <f t="shared" si="47"/>
        <v>4.5</v>
      </c>
    </row>
    <row r="836" spans="1:9" ht="41.45" customHeight="1" x14ac:dyDescent="0.25">
      <c r="A836" s="18">
        <v>874</v>
      </c>
      <c r="B836" s="18" t="s">
        <v>4696</v>
      </c>
      <c r="C836" s="18" t="s">
        <v>7</v>
      </c>
      <c r="D836" s="18" t="s">
        <v>4697</v>
      </c>
      <c r="E836" s="18" t="s">
        <v>222</v>
      </c>
      <c r="F836" s="18" t="s">
        <v>223</v>
      </c>
      <c r="G836" s="19">
        <f t="shared" si="48"/>
        <v>0.74</v>
      </c>
      <c r="H836" s="9">
        <f t="shared" si="49"/>
        <v>138</v>
      </c>
      <c r="I836" s="9">
        <f t="shared" si="47"/>
        <v>4.5</v>
      </c>
    </row>
    <row r="837" spans="1:9" ht="41.45" customHeight="1" x14ac:dyDescent="0.25">
      <c r="A837" s="18">
        <v>875</v>
      </c>
      <c r="B837" s="18" t="s">
        <v>4698</v>
      </c>
      <c r="C837" s="18" t="s">
        <v>7</v>
      </c>
      <c r="D837" s="18" t="s">
        <v>4697</v>
      </c>
      <c r="E837" s="18" t="s">
        <v>222</v>
      </c>
      <c r="F837" s="18" t="s">
        <v>223</v>
      </c>
      <c r="G837" s="19">
        <f t="shared" si="48"/>
        <v>0.74</v>
      </c>
      <c r="H837" s="9">
        <f t="shared" si="49"/>
        <v>139</v>
      </c>
      <c r="I837" s="9">
        <f t="shared" si="47"/>
        <v>4.5</v>
      </c>
    </row>
    <row r="838" spans="1:9" ht="41.45" customHeight="1" x14ac:dyDescent="0.25">
      <c r="A838" s="18">
        <v>876</v>
      </c>
      <c r="B838" s="18" t="s">
        <v>4699</v>
      </c>
      <c r="C838" s="18" t="s">
        <v>7</v>
      </c>
      <c r="D838" s="18" t="s">
        <v>4697</v>
      </c>
      <c r="E838" s="18" t="s">
        <v>222</v>
      </c>
      <c r="F838" s="18" t="s">
        <v>223</v>
      </c>
      <c r="G838" s="19">
        <f t="shared" si="48"/>
        <v>0.74</v>
      </c>
      <c r="H838" s="9">
        <f t="shared" si="49"/>
        <v>140</v>
      </c>
      <c r="I838" s="9">
        <f t="shared" si="47"/>
        <v>4.5</v>
      </c>
    </row>
    <row r="839" spans="1:9" ht="41.45" customHeight="1" x14ac:dyDescent="0.25">
      <c r="A839" s="18">
        <v>877</v>
      </c>
      <c r="B839" s="18" t="s">
        <v>2391</v>
      </c>
      <c r="C839" s="18" t="s">
        <v>7</v>
      </c>
      <c r="D839" s="18" t="s">
        <v>4697</v>
      </c>
      <c r="E839" s="18" t="s">
        <v>222</v>
      </c>
      <c r="F839" s="18" t="s">
        <v>223</v>
      </c>
      <c r="G839" s="19">
        <f t="shared" si="48"/>
        <v>0.74</v>
      </c>
      <c r="H839" s="9">
        <f t="shared" si="49"/>
        <v>141</v>
      </c>
      <c r="I839" s="9">
        <f t="shared" si="47"/>
        <v>4.5</v>
      </c>
    </row>
    <row r="840" spans="1:9" ht="41.45" customHeight="1" x14ac:dyDescent="0.25">
      <c r="A840" s="18">
        <v>878</v>
      </c>
      <c r="B840" s="18" t="s">
        <v>3325</v>
      </c>
      <c r="C840" s="18" t="s">
        <v>7</v>
      </c>
      <c r="D840" s="18" t="s">
        <v>4700</v>
      </c>
      <c r="E840" s="18" t="s">
        <v>222</v>
      </c>
      <c r="F840" s="18" t="s">
        <v>223</v>
      </c>
      <c r="G840" s="19">
        <f t="shared" si="48"/>
        <v>0.74</v>
      </c>
      <c r="H840" s="9">
        <f t="shared" si="49"/>
        <v>142</v>
      </c>
      <c r="I840" s="9">
        <f t="shared" si="47"/>
        <v>4.5</v>
      </c>
    </row>
    <row r="841" spans="1:9" ht="41.45" customHeight="1" x14ac:dyDescent="0.25">
      <c r="A841" s="18">
        <v>879</v>
      </c>
      <c r="B841" s="18" t="s">
        <v>4701</v>
      </c>
      <c r="C841" s="18" t="s">
        <v>7</v>
      </c>
      <c r="D841" s="18" t="s">
        <v>4700</v>
      </c>
      <c r="E841" s="18" t="s">
        <v>222</v>
      </c>
      <c r="F841" s="18" t="s">
        <v>223</v>
      </c>
      <c r="G841" s="19">
        <f t="shared" si="48"/>
        <v>0.74</v>
      </c>
      <c r="H841" s="9">
        <f t="shared" si="49"/>
        <v>143</v>
      </c>
      <c r="I841" s="9">
        <f t="shared" si="47"/>
        <v>4.5</v>
      </c>
    </row>
    <row r="842" spans="1:9" ht="41.45" customHeight="1" x14ac:dyDescent="0.25">
      <c r="A842" s="18">
        <v>880</v>
      </c>
      <c r="B842" s="18" t="s">
        <v>4702</v>
      </c>
      <c r="C842" s="18" t="s">
        <v>7</v>
      </c>
      <c r="D842" s="18" t="s">
        <v>4700</v>
      </c>
      <c r="E842" s="18" t="s">
        <v>222</v>
      </c>
      <c r="F842" s="18" t="s">
        <v>223</v>
      </c>
      <c r="G842" s="19">
        <f t="shared" si="48"/>
        <v>0.75</v>
      </c>
      <c r="H842" s="9">
        <f t="shared" si="49"/>
        <v>144</v>
      </c>
      <c r="I842" s="9">
        <f t="shared" si="47"/>
        <v>4.5</v>
      </c>
    </row>
    <row r="843" spans="1:9" ht="41.45" customHeight="1" x14ac:dyDescent="0.25">
      <c r="A843" s="18">
        <v>881</v>
      </c>
      <c r="B843" s="18" t="s">
        <v>3327</v>
      </c>
      <c r="C843" s="18" t="s">
        <v>7</v>
      </c>
      <c r="D843" s="18" t="s">
        <v>4700</v>
      </c>
      <c r="E843" s="18" t="s">
        <v>222</v>
      </c>
      <c r="F843" s="18" t="s">
        <v>223</v>
      </c>
      <c r="G843" s="19">
        <f t="shared" si="48"/>
        <v>0.75</v>
      </c>
      <c r="H843" s="9">
        <f t="shared" si="49"/>
        <v>145</v>
      </c>
      <c r="I843" s="9">
        <f t="shared" si="47"/>
        <v>4.5</v>
      </c>
    </row>
    <row r="844" spans="1:9" ht="41.45" customHeight="1" x14ac:dyDescent="0.25">
      <c r="A844" s="18">
        <v>882</v>
      </c>
      <c r="B844" s="18" t="s">
        <v>4703</v>
      </c>
      <c r="C844" s="18" t="s">
        <v>7</v>
      </c>
      <c r="D844" s="18" t="s">
        <v>4700</v>
      </c>
      <c r="E844" s="18" t="s">
        <v>222</v>
      </c>
      <c r="F844" s="18" t="s">
        <v>223</v>
      </c>
      <c r="G844" s="19">
        <f t="shared" si="48"/>
        <v>0.75</v>
      </c>
      <c r="H844" s="9">
        <f t="shared" si="49"/>
        <v>146</v>
      </c>
      <c r="I844" s="9">
        <f t="shared" si="47"/>
        <v>4.5</v>
      </c>
    </row>
    <row r="845" spans="1:9" ht="41.45" customHeight="1" x14ac:dyDescent="0.25">
      <c r="A845" s="18">
        <v>883</v>
      </c>
      <c r="B845" s="18" t="s">
        <v>4704</v>
      </c>
      <c r="C845" s="18" t="s">
        <v>7</v>
      </c>
      <c r="D845" s="18" t="s">
        <v>4705</v>
      </c>
      <c r="E845" s="18" t="s">
        <v>222</v>
      </c>
      <c r="F845" s="18" t="s">
        <v>223</v>
      </c>
      <c r="G845" s="19">
        <f t="shared" si="48"/>
        <v>0.75</v>
      </c>
      <c r="H845" s="9">
        <f t="shared" si="49"/>
        <v>147</v>
      </c>
      <c r="I845" s="9">
        <f t="shared" si="47"/>
        <v>4.5</v>
      </c>
    </row>
    <row r="846" spans="1:9" ht="41.45" customHeight="1" x14ac:dyDescent="0.25">
      <c r="A846" s="18">
        <v>884</v>
      </c>
      <c r="B846" s="18" t="s">
        <v>4706</v>
      </c>
      <c r="C846" s="18" t="s">
        <v>7</v>
      </c>
      <c r="D846" s="18" t="s">
        <v>4705</v>
      </c>
      <c r="E846" s="18" t="s">
        <v>222</v>
      </c>
      <c r="F846" s="18" t="s">
        <v>223</v>
      </c>
      <c r="G846" s="19">
        <f t="shared" si="48"/>
        <v>0.75</v>
      </c>
      <c r="H846" s="9">
        <f t="shared" si="49"/>
        <v>148</v>
      </c>
      <c r="I846" s="9">
        <f t="shared" si="47"/>
        <v>4.5</v>
      </c>
    </row>
    <row r="847" spans="1:9" ht="41.45" customHeight="1" x14ac:dyDescent="0.25">
      <c r="A847" s="18">
        <v>885</v>
      </c>
      <c r="B847" s="18" t="s">
        <v>4707</v>
      </c>
      <c r="C847" s="18" t="s">
        <v>7</v>
      </c>
      <c r="D847" s="18" t="s">
        <v>4705</v>
      </c>
      <c r="E847" s="18" t="s">
        <v>222</v>
      </c>
      <c r="F847" s="18" t="s">
        <v>223</v>
      </c>
      <c r="G847" s="19">
        <f t="shared" si="48"/>
        <v>0.75</v>
      </c>
      <c r="H847" s="9">
        <f t="shared" si="49"/>
        <v>149</v>
      </c>
      <c r="I847" s="9">
        <f t="shared" si="47"/>
        <v>4.5</v>
      </c>
    </row>
    <row r="848" spans="1:9" ht="41.45" customHeight="1" x14ac:dyDescent="0.25">
      <c r="A848" s="18">
        <v>886</v>
      </c>
      <c r="B848" s="18" t="s">
        <v>4708</v>
      </c>
      <c r="C848" s="18" t="s">
        <v>7</v>
      </c>
      <c r="D848" s="18" t="s">
        <v>4709</v>
      </c>
      <c r="E848" s="18" t="s">
        <v>222</v>
      </c>
      <c r="F848" s="18" t="s">
        <v>223</v>
      </c>
      <c r="G848" s="19">
        <f t="shared" si="48"/>
        <v>0.75</v>
      </c>
      <c r="H848" s="9">
        <f t="shared" si="49"/>
        <v>150</v>
      </c>
      <c r="I848" s="9">
        <f t="shared" si="47"/>
        <v>4.5</v>
      </c>
    </row>
    <row r="849" spans="1:9" ht="41.45" customHeight="1" x14ac:dyDescent="0.25">
      <c r="A849" s="18">
        <v>887</v>
      </c>
      <c r="B849" s="18" t="s">
        <v>4710</v>
      </c>
      <c r="C849" s="18" t="s">
        <v>7</v>
      </c>
      <c r="D849" s="18" t="s">
        <v>4709</v>
      </c>
      <c r="E849" s="18" t="s">
        <v>222</v>
      </c>
      <c r="F849" s="18" t="s">
        <v>223</v>
      </c>
      <c r="G849" s="19">
        <f t="shared" si="48"/>
        <v>0.75</v>
      </c>
      <c r="H849" s="9">
        <f t="shared" si="49"/>
        <v>151</v>
      </c>
      <c r="I849" s="9">
        <f t="shared" si="47"/>
        <v>4.5</v>
      </c>
    </row>
    <row r="850" spans="1:9" ht="41.45" customHeight="1" x14ac:dyDescent="0.25">
      <c r="A850" s="18">
        <v>888</v>
      </c>
      <c r="B850" s="18" t="s">
        <v>4711</v>
      </c>
      <c r="C850" s="18" t="s">
        <v>7</v>
      </c>
      <c r="D850" s="18" t="s">
        <v>4709</v>
      </c>
      <c r="E850" s="18" t="s">
        <v>222</v>
      </c>
      <c r="F850" s="18" t="s">
        <v>223</v>
      </c>
      <c r="G850" s="19">
        <f t="shared" si="48"/>
        <v>0.75</v>
      </c>
      <c r="H850" s="9">
        <f t="shared" si="49"/>
        <v>152</v>
      </c>
      <c r="I850" s="9">
        <f t="shared" si="47"/>
        <v>4.5</v>
      </c>
    </row>
    <row r="851" spans="1:9" ht="41.45" customHeight="1" x14ac:dyDescent="0.25">
      <c r="A851" s="18">
        <v>889</v>
      </c>
      <c r="B851" s="18" t="s">
        <v>4712</v>
      </c>
      <c r="C851" s="18" t="s">
        <v>7</v>
      </c>
      <c r="D851" s="18" t="s">
        <v>4709</v>
      </c>
      <c r="E851" s="18" t="s">
        <v>222</v>
      </c>
      <c r="F851" s="18" t="s">
        <v>223</v>
      </c>
      <c r="G851" s="19">
        <f t="shared" si="48"/>
        <v>0.75</v>
      </c>
      <c r="H851" s="9">
        <f t="shared" si="49"/>
        <v>153</v>
      </c>
      <c r="I851" s="9">
        <f t="shared" si="47"/>
        <v>4.5</v>
      </c>
    </row>
    <row r="852" spans="1:9" ht="41.45" customHeight="1" x14ac:dyDescent="0.25">
      <c r="A852" s="18">
        <v>890</v>
      </c>
      <c r="B852" s="18" t="s">
        <v>2392</v>
      </c>
      <c r="C852" s="18" t="s">
        <v>7</v>
      </c>
      <c r="D852" s="18" t="s">
        <v>4713</v>
      </c>
      <c r="E852" s="18" t="s">
        <v>222</v>
      </c>
      <c r="F852" s="18" t="s">
        <v>223</v>
      </c>
      <c r="G852" s="19">
        <f t="shared" si="48"/>
        <v>0.75</v>
      </c>
      <c r="H852" s="9">
        <f t="shared" si="49"/>
        <v>154</v>
      </c>
      <c r="I852" s="9">
        <f t="shared" si="47"/>
        <v>4.5</v>
      </c>
    </row>
    <row r="853" spans="1:9" ht="41.45" customHeight="1" x14ac:dyDescent="0.25">
      <c r="A853" s="18">
        <v>891</v>
      </c>
      <c r="B853" s="18" t="s">
        <v>4714</v>
      </c>
      <c r="C853" s="18" t="s">
        <v>7</v>
      </c>
      <c r="D853" s="18" t="s">
        <v>4715</v>
      </c>
      <c r="E853" s="18" t="s">
        <v>222</v>
      </c>
      <c r="F853" s="18" t="s">
        <v>223</v>
      </c>
      <c r="G853" s="19">
        <f t="shared" si="48"/>
        <v>0.75</v>
      </c>
      <c r="H853" s="9">
        <f t="shared" si="49"/>
        <v>155</v>
      </c>
      <c r="I853" s="9">
        <f t="shared" si="47"/>
        <v>4.5</v>
      </c>
    </row>
    <row r="854" spans="1:9" ht="41.45" customHeight="1" x14ac:dyDescent="0.25">
      <c r="A854" s="18">
        <v>892</v>
      </c>
      <c r="B854" s="18" t="s">
        <v>4716</v>
      </c>
      <c r="C854" s="18" t="s">
        <v>7</v>
      </c>
      <c r="D854" s="18" t="s">
        <v>4717</v>
      </c>
      <c r="E854" s="18" t="s">
        <v>222</v>
      </c>
      <c r="F854" s="18" t="s">
        <v>223</v>
      </c>
      <c r="G854" s="19">
        <f t="shared" si="48"/>
        <v>0.76</v>
      </c>
      <c r="H854" s="9">
        <f t="shared" si="49"/>
        <v>156</v>
      </c>
      <c r="I854" s="9">
        <f t="shared" si="47"/>
        <v>4.5</v>
      </c>
    </row>
    <row r="855" spans="1:9" ht="41.45" customHeight="1" x14ac:dyDescent="0.25">
      <c r="A855" s="18">
        <v>893</v>
      </c>
      <c r="B855" s="18" t="s">
        <v>3345</v>
      </c>
      <c r="C855" s="18" t="s">
        <v>7</v>
      </c>
      <c r="D855" s="18" t="s">
        <v>4717</v>
      </c>
      <c r="E855" s="18" t="s">
        <v>222</v>
      </c>
      <c r="F855" s="18" t="s">
        <v>223</v>
      </c>
      <c r="G855" s="19">
        <f t="shared" si="48"/>
        <v>0.76</v>
      </c>
      <c r="H855" s="9">
        <f t="shared" si="49"/>
        <v>157</v>
      </c>
      <c r="I855" s="9">
        <f t="shared" si="47"/>
        <v>4.5</v>
      </c>
    </row>
    <row r="856" spans="1:9" ht="41.45" customHeight="1" x14ac:dyDescent="0.25">
      <c r="A856" s="18">
        <v>894</v>
      </c>
      <c r="B856" s="18" t="s">
        <v>4718</v>
      </c>
      <c r="C856" s="18" t="s">
        <v>7</v>
      </c>
      <c r="D856" s="18" t="s">
        <v>4717</v>
      </c>
      <c r="E856" s="18" t="s">
        <v>222</v>
      </c>
      <c r="F856" s="18" t="s">
        <v>223</v>
      </c>
      <c r="G856" s="19">
        <f t="shared" si="48"/>
        <v>0.76</v>
      </c>
      <c r="H856" s="9">
        <f t="shared" si="49"/>
        <v>158</v>
      </c>
      <c r="I856" s="9">
        <f t="shared" si="47"/>
        <v>4.5</v>
      </c>
    </row>
    <row r="857" spans="1:9" ht="41.45" customHeight="1" x14ac:dyDescent="0.25">
      <c r="A857" s="18">
        <v>895</v>
      </c>
      <c r="B857" s="18" t="s">
        <v>4719</v>
      </c>
      <c r="C857" s="18" t="s">
        <v>7</v>
      </c>
      <c r="D857" s="18" t="s">
        <v>4717</v>
      </c>
      <c r="E857" s="18" t="s">
        <v>222</v>
      </c>
      <c r="F857" s="18" t="s">
        <v>223</v>
      </c>
      <c r="G857" s="19">
        <f t="shared" si="48"/>
        <v>0.76</v>
      </c>
      <c r="H857" s="9">
        <f t="shared" si="49"/>
        <v>159</v>
      </c>
      <c r="I857" s="9">
        <f t="shared" si="47"/>
        <v>4.5</v>
      </c>
    </row>
    <row r="858" spans="1:9" ht="41.45" customHeight="1" x14ac:dyDescent="0.25">
      <c r="A858" s="18">
        <v>896</v>
      </c>
      <c r="B858" s="18" t="s">
        <v>4720</v>
      </c>
      <c r="C858" s="18" t="s">
        <v>7</v>
      </c>
      <c r="D858" s="18" t="s">
        <v>4721</v>
      </c>
      <c r="E858" s="18" t="s">
        <v>222</v>
      </c>
      <c r="F858" s="18" t="s">
        <v>223</v>
      </c>
      <c r="G858" s="19">
        <f t="shared" si="48"/>
        <v>0.76</v>
      </c>
      <c r="H858" s="9">
        <f t="shared" si="49"/>
        <v>160</v>
      </c>
      <c r="I858" s="9">
        <f t="shared" si="47"/>
        <v>4.5</v>
      </c>
    </row>
    <row r="859" spans="1:9" ht="41.45" customHeight="1" x14ac:dyDescent="0.25">
      <c r="A859" s="18">
        <v>897</v>
      </c>
      <c r="B859" s="18" t="s">
        <v>4722</v>
      </c>
      <c r="C859" s="18" t="s">
        <v>7</v>
      </c>
      <c r="D859" s="18" t="s">
        <v>4723</v>
      </c>
      <c r="E859" s="18" t="s">
        <v>222</v>
      </c>
      <c r="F859" s="18" t="s">
        <v>223</v>
      </c>
      <c r="G859" s="19">
        <f t="shared" si="48"/>
        <v>0.76</v>
      </c>
      <c r="H859" s="9">
        <f t="shared" si="49"/>
        <v>161</v>
      </c>
      <c r="I859" s="9">
        <f t="shared" si="47"/>
        <v>4.5</v>
      </c>
    </row>
    <row r="860" spans="1:9" ht="41.45" customHeight="1" x14ac:dyDescent="0.25">
      <c r="A860" s="18">
        <v>898</v>
      </c>
      <c r="B860" s="18" t="s">
        <v>4724</v>
      </c>
      <c r="C860" s="18" t="s">
        <v>7</v>
      </c>
      <c r="D860" s="18" t="s">
        <v>4723</v>
      </c>
      <c r="E860" s="18" t="s">
        <v>222</v>
      </c>
      <c r="F860" s="18" t="s">
        <v>223</v>
      </c>
      <c r="G860" s="19">
        <f t="shared" si="48"/>
        <v>0.76</v>
      </c>
      <c r="H860" s="9">
        <f t="shared" si="49"/>
        <v>162</v>
      </c>
      <c r="I860" s="9">
        <f t="shared" si="47"/>
        <v>4.5</v>
      </c>
    </row>
    <row r="861" spans="1:9" ht="41.45" customHeight="1" x14ac:dyDescent="0.25">
      <c r="A861" s="18">
        <v>899</v>
      </c>
      <c r="B861" s="18" t="s">
        <v>4725</v>
      </c>
      <c r="C861" s="18" t="s">
        <v>7</v>
      </c>
      <c r="D861" s="18" t="s">
        <v>4723</v>
      </c>
      <c r="E861" s="18" t="s">
        <v>222</v>
      </c>
      <c r="F861" s="18" t="s">
        <v>223</v>
      </c>
      <c r="G861" s="19">
        <f t="shared" si="48"/>
        <v>0.76</v>
      </c>
      <c r="H861" s="9">
        <f t="shared" si="49"/>
        <v>163</v>
      </c>
      <c r="I861" s="9">
        <f t="shared" si="47"/>
        <v>4.5</v>
      </c>
    </row>
    <row r="862" spans="1:9" ht="41.45" customHeight="1" x14ac:dyDescent="0.25">
      <c r="A862" s="18">
        <v>900</v>
      </c>
      <c r="B862" s="18" t="s">
        <v>4726</v>
      </c>
      <c r="C862" s="18" t="s">
        <v>7</v>
      </c>
      <c r="D862" s="18" t="s">
        <v>4723</v>
      </c>
      <c r="E862" s="18" t="s">
        <v>222</v>
      </c>
      <c r="F862" s="18" t="s">
        <v>223</v>
      </c>
      <c r="G862" s="19">
        <f t="shared" si="48"/>
        <v>0.76</v>
      </c>
      <c r="H862" s="9">
        <f t="shared" si="49"/>
        <v>164</v>
      </c>
      <c r="I862" s="9">
        <f t="shared" si="47"/>
        <v>4.5</v>
      </c>
    </row>
    <row r="863" spans="1:9" ht="41.45" customHeight="1" x14ac:dyDescent="0.25">
      <c r="A863" s="18">
        <v>901</v>
      </c>
      <c r="B863" s="18" t="s">
        <v>4727</v>
      </c>
      <c r="C863" s="18" t="s">
        <v>7</v>
      </c>
      <c r="D863" s="18" t="s">
        <v>4728</v>
      </c>
      <c r="E863" s="18" t="s">
        <v>222</v>
      </c>
      <c r="F863" s="18" t="s">
        <v>223</v>
      </c>
      <c r="G863" s="19">
        <f t="shared" si="48"/>
        <v>0.76</v>
      </c>
      <c r="H863" s="9">
        <f t="shared" si="49"/>
        <v>165</v>
      </c>
      <c r="I863" s="9">
        <f t="shared" si="47"/>
        <v>4.5</v>
      </c>
    </row>
    <row r="864" spans="1:9" ht="41.45" customHeight="1" x14ac:dyDescent="0.25">
      <c r="A864" s="18">
        <v>902</v>
      </c>
      <c r="B864" s="18" t="s">
        <v>4729</v>
      </c>
      <c r="C864" s="18" t="s">
        <v>7</v>
      </c>
      <c r="D864" s="18" t="s">
        <v>4728</v>
      </c>
      <c r="E864" s="18" t="s">
        <v>222</v>
      </c>
      <c r="F864" s="18" t="s">
        <v>223</v>
      </c>
      <c r="G864" s="19">
        <f t="shared" si="48"/>
        <v>0.76</v>
      </c>
      <c r="H864" s="9">
        <f t="shared" si="49"/>
        <v>166</v>
      </c>
      <c r="I864" s="9">
        <f t="shared" si="47"/>
        <v>4.5</v>
      </c>
    </row>
    <row r="865" spans="1:9" ht="41.45" customHeight="1" x14ac:dyDescent="0.25">
      <c r="A865" s="18">
        <v>903</v>
      </c>
      <c r="B865" s="18" t="s">
        <v>4730</v>
      </c>
      <c r="C865" s="18" t="s">
        <v>7</v>
      </c>
      <c r="D865" s="18" t="s">
        <v>4728</v>
      </c>
      <c r="E865" s="18" t="s">
        <v>222</v>
      </c>
      <c r="F865" s="18" t="s">
        <v>223</v>
      </c>
      <c r="G865" s="19">
        <f t="shared" si="48"/>
        <v>0.77</v>
      </c>
      <c r="H865" s="9">
        <f t="shared" si="49"/>
        <v>167</v>
      </c>
      <c r="I865" s="9">
        <f t="shared" si="47"/>
        <v>4.5</v>
      </c>
    </row>
    <row r="866" spans="1:9" ht="41.45" customHeight="1" x14ac:dyDescent="0.25">
      <c r="A866" s="18">
        <v>904</v>
      </c>
      <c r="B866" s="18" t="s">
        <v>4731</v>
      </c>
      <c r="C866" s="18" t="s">
        <v>7</v>
      </c>
      <c r="D866" s="18" t="s">
        <v>4728</v>
      </c>
      <c r="E866" s="18" t="s">
        <v>222</v>
      </c>
      <c r="F866" s="18" t="s">
        <v>223</v>
      </c>
      <c r="G866" s="19">
        <f t="shared" si="48"/>
        <v>0.77</v>
      </c>
      <c r="H866" s="9">
        <f t="shared" si="49"/>
        <v>168</v>
      </c>
      <c r="I866" s="9">
        <f t="shared" si="47"/>
        <v>4.5</v>
      </c>
    </row>
    <row r="867" spans="1:9" ht="41.45" customHeight="1" x14ac:dyDescent="0.25">
      <c r="A867" s="18">
        <v>905</v>
      </c>
      <c r="B867" s="18" t="s">
        <v>4732</v>
      </c>
      <c r="C867" s="18" t="s">
        <v>7</v>
      </c>
      <c r="D867" s="18" t="s">
        <v>4728</v>
      </c>
      <c r="E867" s="18" t="s">
        <v>222</v>
      </c>
      <c r="F867" s="18" t="s">
        <v>223</v>
      </c>
      <c r="G867" s="19">
        <f t="shared" si="48"/>
        <v>0.77</v>
      </c>
      <c r="H867" s="9">
        <f t="shared" si="49"/>
        <v>169</v>
      </c>
      <c r="I867" s="9">
        <f t="shared" si="47"/>
        <v>4.5</v>
      </c>
    </row>
    <row r="868" spans="1:9" ht="41.45" customHeight="1" x14ac:dyDescent="0.25">
      <c r="A868" s="18">
        <v>906</v>
      </c>
      <c r="B868" s="18" t="s">
        <v>2399</v>
      </c>
      <c r="C868" s="18" t="s">
        <v>7</v>
      </c>
      <c r="D868" s="18" t="s">
        <v>4728</v>
      </c>
      <c r="E868" s="18" t="s">
        <v>222</v>
      </c>
      <c r="F868" s="18" t="s">
        <v>223</v>
      </c>
      <c r="G868" s="19">
        <f t="shared" si="48"/>
        <v>0.77</v>
      </c>
      <c r="H868" s="9">
        <f t="shared" si="49"/>
        <v>170</v>
      </c>
      <c r="I868" s="9">
        <f t="shared" si="47"/>
        <v>4.5</v>
      </c>
    </row>
    <row r="869" spans="1:9" ht="41.45" customHeight="1" x14ac:dyDescent="0.25">
      <c r="A869" s="18">
        <v>907</v>
      </c>
      <c r="B869" s="18" t="s">
        <v>4733</v>
      </c>
      <c r="C869" s="18" t="s">
        <v>7</v>
      </c>
      <c r="D869" s="18" t="s">
        <v>4734</v>
      </c>
      <c r="E869" s="18" t="s">
        <v>222</v>
      </c>
      <c r="F869" s="18" t="s">
        <v>223</v>
      </c>
      <c r="G869" s="19">
        <f t="shared" si="48"/>
        <v>0.77</v>
      </c>
      <c r="H869" s="9">
        <f t="shared" si="49"/>
        <v>171</v>
      </c>
      <c r="I869" s="9">
        <f t="shared" si="47"/>
        <v>4.5</v>
      </c>
    </row>
    <row r="870" spans="1:9" ht="41.45" customHeight="1" x14ac:dyDescent="0.25">
      <c r="A870" s="18">
        <v>908</v>
      </c>
      <c r="B870" s="18" t="s">
        <v>4735</v>
      </c>
      <c r="C870" s="18" t="s">
        <v>7</v>
      </c>
      <c r="D870" s="18" t="s">
        <v>4734</v>
      </c>
      <c r="E870" s="18" t="s">
        <v>222</v>
      </c>
      <c r="F870" s="18" t="s">
        <v>223</v>
      </c>
      <c r="G870" s="19">
        <f t="shared" si="48"/>
        <v>0.77</v>
      </c>
      <c r="H870" s="9">
        <f t="shared" si="49"/>
        <v>172</v>
      </c>
      <c r="I870" s="9">
        <f t="shared" si="47"/>
        <v>4.5</v>
      </c>
    </row>
    <row r="871" spans="1:9" ht="41.45" customHeight="1" x14ac:dyDescent="0.25">
      <c r="A871" s="18">
        <v>909</v>
      </c>
      <c r="B871" s="18" t="s">
        <v>2403</v>
      </c>
      <c r="C871" s="18" t="s">
        <v>7</v>
      </c>
      <c r="D871" s="18" t="s">
        <v>4734</v>
      </c>
      <c r="E871" s="18" t="s">
        <v>222</v>
      </c>
      <c r="F871" s="18" t="s">
        <v>223</v>
      </c>
      <c r="G871" s="19">
        <f t="shared" si="48"/>
        <v>0.77</v>
      </c>
      <c r="H871" s="9">
        <f t="shared" si="49"/>
        <v>173</v>
      </c>
      <c r="I871" s="9">
        <f t="shared" si="47"/>
        <v>4.5</v>
      </c>
    </row>
    <row r="872" spans="1:9" ht="41.45" customHeight="1" x14ac:dyDescent="0.25">
      <c r="A872" s="18">
        <v>910</v>
      </c>
      <c r="B872" s="18" t="s">
        <v>4736</v>
      </c>
      <c r="C872" s="18" t="s">
        <v>7</v>
      </c>
      <c r="D872" s="18" t="s">
        <v>4737</v>
      </c>
      <c r="E872" s="18" t="s">
        <v>222</v>
      </c>
      <c r="F872" s="18" t="s">
        <v>223</v>
      </c>
      <c r="G872" s="19">
        <f t="shared" si="48"/>
        <v>0.77</v>
      </c>
      <c r="H872" s="9">
        <f t="shared" si="49"/>
        <v>174</v>
      </c>
      <c r="I872" s="9">
        <f t="shared" si="47"/>
        <v>4.5</v>
      </c>
    </row>
    <row r="873" spans="1:9" ht="41.45" customHeight="1" x14ac:dyDescent="0.25">
      <c r="A873" s="18">
        <v>911</v>
      </c>
      <c r="B873" s="18" t="s">
        <v>2628</v>
      </c>
      <c r="C873" s="18" t="s">
        <v>7</v>
      </c>
      <c r="D873" s="18" t="s">
        <v>4737</v>
      </c>
      <c r="E873" s="18" t="s">
        <v>222</v>
      </c>
      <c r="F873" s="18" t="s">
        <v>223</v>
      </c>
      <c r="G873" s="19">
        <f t="shared" si="48"/>
        <v>0.77</v>
      </c>
      <c r="H873" s="9">
        <f t="shared" si="49"/>
        <v>175</v>
      </c>
      <c r="I873" s="9">
        <f t="shared" si="47"/>
        <v>4.5</v>
      </c>
    </row>
    <row r="874" spans="1:9" ht="41.45" customHeight="1" x14ac:dyDescent="0.25">
      <c r="A874" s="18">
        <v>912</v>
      </c>
      <c r="B874" s="18" t="s">
        <v>4738</v>
      </c>
      <c r="C874" s="18" t="s">
        <v>7</v>
      </c>
      <c r="D874" s="18" t="s">
        <v>4739</v>
      </c>
      <c r="E874" s="18" t="s">
        <v>222</v>
      </c>
      <c r="F874" s="18" t="s">
        <v>223</v>
      </c>
      <c r="G874" s="19">
        <f t="shared" si="48"/>
        <v>0.77</v>
      </c>
      <c r="H874" s="9">
        <f t="shared" si="49"/>
        <v>176</v>
      </c>
      <c r="I874" s="9">
        <f t="shared" si="47"/>
        <v>4.5</v>
      </c>
    </row>
    <row r="875" spans="1:9" ht="41.45" customHeight="1" x14ac:dyDescent="0.25">
      <c r="A875" s="18">
        <v>913</v>
      </c>
      <c r="B875" s="18" t="s">
        <v>4740</v>
      </c>
      <c r="C875" s="18" t="s">
        <v>7</v>
      </c>
      <c r="D875" s="18" t="s">
        <v>4741</v>
      </c>
      <c r="E875" s="18" t="s">
        <v>222</v>
      </c>
      <c r="F875" s="18" t="s">
        <v>223</v>
      </c>
      <c r="G875" s="19">
        <f t="shared" si="48"/>
        <v>0.77</v>
      </c>
      <c r="H875" s="9">
        <f t="shared" si="49"/>
        <v>177</v>
      </c>
      <c r="I875" s="9">
        <f t="shared" si="47"/>
        <v>4.5</v>
      </c>
    </row>
    <row r="876" spans="1:9" ht="41.45" customHeight="1" x14ac:dyDescent="0.25">
      <c r="A876" s="18">
        <v>914</v>
      </c>
      <c r="B876" s="18" t="s">
        <v>3363</v>
      </c>
      <c r="C876" s="18" t="s">
        <v>7</v>
      </c>
      <c r="D876" s="18" t="s">
        <v>4741</v>
      </c>
      <c r="E876" s="18" t="s">
        <v>222</v>
      </c>
      <c r="F876" s="18" t="s">
        <v>223</v>
      </c>
      <c r="G876" s="19">
        <f t="shared" si="48"/>
        <v>0.78</v>
      </c>
      <c r="H876" s="9">
        <f t="shared" si="49"/>
        <v>178</v>
      </c>
      <c r="I876" s="9">
        <f t="shared" si="47"/>
        <v>4.5</v>
      </c>
    </row>
    <row r="877" spans="1:9" ht="41.45" customHeight="1" x14ac:dyDescent="0.25">
      <c r="A877" s="18">
        <v>915</v>
      </c>
      <c r="B877" s="18" t="s">
        <v>4742</v>
      </c>
      <c r="C877" s="18" t="s">
        <v>7</v>
      </c>
      <c r="D877" s="18" t="s">
        <v>4741</v>
      </c>
      <c r="E877" s="18" t="s">
        <v>222</v>
      </c>
      <c r="F877" s="18" t="s">
        <v>223</v>
      </c>
      <c r="G877" s="19">
        <f t="shared" si="48"/>
        <v>0.78</v>
      </c>
      <c r="H877" s="9">
        <f t="shared" si="49"/>
        <v>179</v>
      </c>
      <c r="I877" s="9">
        <f t="shared" si="47"/>
        <v>4.5</v>
      </c>
    </row>
    <row r="878" spans="1:9" ht="41.45" customHeight="1" x14ac:dyDescent="0.25">
      <c r="A878" s="18">
        <v>916</v>
      </c>
      <c r="B878" s="18" t="s">
        <v>3366</v>
      </c>
      <c r="C878" s="18" t="s">
        <v>7</v>
      </c>
      <c r="D878" s="18" t="s">
        <v>4741</v>
      </c>
      <c r="E878" s="18" t="s">
        <v>222</v>
      </c>
      <c r="F878" s="18" t="s">
        <v>223</v>
      </c>
      <c r="G878" s="19">
        <f t="shared" si="48"/>
        <v>0.78</v>
      </c>
      <c r="H878" s="9">
        <f t="shared" si="49"/>
        <v>180</v>
      </c>
      <c r="I878" s="9">
        <f t="shared" si="47"/>
        <v>4.5</v>
      </c>
    </row>
    <row r="879" spans="1:9" ht="41.45" customHeight="1" x14ac:dyDescent="0.25">
      <c r="A879" s="18">
        <v>917</v>
      </c>
      <c r="B879" s="18" t="s">
        <v>4743</v>
      </c>
      <c r="C879" s="18" t="s">
        <v>7</v>
      </c>
      <c r="D879" s="18" t="s">
        <v>4741</v>
      </c>
      <c r="E879" s="18" t="s">
        <v>222</v>
      </c>
      <c r="F879" s="18" t="s">
        <v>223</v>
      </c>
      <c r="G879" s="19">
        <f t="shared" si="48"/>
        <v>0.78</v>
      </c>
      <c r="H879" s="9">
        <f t="shared" si="49"/>
        <v>181</v>
      </c>
      <c r="I879" s="9">
        <f t="shared" si="47"/>
        <v>4.5</v>
      </c>
    </row>
    <row r="880" spans="1:9" ht="41.45" customHeight="1" x14ac:dyDescent="0.25">
      <c r="A880" s="18">
        <v>918</v>
      </c>
      <c r="B880" s="18" t="s">
        <v>3367</v>
      </c>
      <c r="C880" s="18" t="s">
        <v>7</v>
      </c>
      <c r="D880" s="18" t="s">
        <v>4741</v>
      </c>
      <c r="E880" s="18" t="s">
        <v>222</v>
      </c>
      <c r="F880" s="18" t="s">
        <v>223</v>
      </c>
      <c r="G880" s="19">
        <f t="shared" si="48"/>
        <v>0.78</v>
      </c>
      <c r="H880" s="9">
        <f t="shared" si="49"/>
        <v>182</v>
      </c>
      <c r="I880" s="9">
        <f t="shared" si="47"/>
        <v>4.5</v>
      </c>
    </row>
    <row r="881" spans="1:9" ht="41.45" customHeight="1" x14ac:dyDescent="0.25">
      <c r="A881" s="18">
        <v>919</v>
      </c>
      <c r="B881" s="18" t="s">
        <v>4744</v>
      </c>
      <c r="C881" s="18" t="s">
        <v>7</v>
      </c>
      <c r="D881" s="18" t="s">
        <v>4741</v>
      </c>
      <c r="E881" s="18" t="s">
        <v>222</v>
      </c>
      <c r="F881" s="18" t="s">
        <v>223</v>
      </c>
      <c r="G881" s="19">
        <f t="shared" si="48"/>
        <v>0.78</v>
      </c>
      <c r="H881" s="9">
        <f t="shared" si="49"/>
        <v>183</v>
      </c>
      <c r="I881" s="9">
        <f t="shared" si="47"/>
        <v>4.5</v>
      </c>
    </row>
    <row r="882" spans="1:9" ht="41.45" customHeight="1" x14ac:dyDescent="0.25">
      <c r="A882" s="18">
        <v>920</v>
      </c>
      <c r="B882" s="18" t="s">
        <v>4745</v>
      </c>
      <c r="C882" s="18" t="s">
        <v>7</v>
      </c>
      <c r="D882" s="18" t="s">
        <v>4746</v>
      </c>
      <c r="E882" s="18" t="s">
        <v>222</v>
      </c>
      <c r="F882" s="18" t="s">
        <v>223</v>
      </c>
      <c r="G882" s="19">
        <f t="shared" si="48"/>
        <v>0.78</v>
      </c>
      <c r="H882" s="9">
        <f t="shared" si="49"/>
        <v>184</v>
      </c>
      <c r="I882" s="9">
        <f t="shared" si="47"/>
        <v>4.5</v>
      </c>
    </row>
    <row r="883" spans="1:9" ht="41.45" customHeight="1" x14ac:dyDescent="0.25">
      <c r="A883" s="18">
        <v>921</v>
      </c>
      <c r="B883" s="18" t="s">
        <v>4747</v>
      </c>
      <c r="C883" s="18" t="s">
        <v>7</v>
      </c>
      <c r="D883" s="18" t="s">
        <v>4746</v>
      </c>
      <c r="E883" s="18" t="s">
        <v>222</v>
      </c>
      <c r="F883" s="18" t="s">
        <v>223</v>
      </c>
      <c r="G883" s="19">
        <f t="shared" si="48"/>
        <v>0.78</v>
      </c>
      <c r="H883" s="9">
        <f t="shared" si="49"/>
        <v>185</v>
      </c>
      <c r="I883" s="9">
        <f t="shared" si="47"/>
        <v>4.5</v>
      </c>
    </row>
    <row r="884" spans="1:9" ht="41.45" customHeight="1" x14ac:dyDescent="0.25">
      <c r="A884" s="18">
        <v>923</v>
      </c>
      <c r="B884" s="18" t="s">
        <v>4748</v>
      </c>
      <c r="C884" s="18" t="s">
        <v>7</v>
      </c>
      <c r="D884" s="18" t="s">
        <v>4749</v>
      </c>
      <c r="E884" s="18" t="s">
        <v>222</v>
      </c>
      <c r="F884" s="18" t="s">
        <v>223</v>
      </c>
      <c r="G884" s="19">
        <f t="shared" si="48"/>
        <v>0.78</v>
      </c>
      <c r="H884" s="9">
        <f t="shared" si="49"/>
        <v>186</v>
      </c>
      <c r="I884" s="9">
        <f t="shared" si="47"/>
        <v>4.5</v>
      </c>
    </row>
    <row r="885" spans="1:9" ht="41.45" customHeight="1" x14ac:dyDescent="0.25">
      <c r="A885" s="18">
        <v>924</v>
      </c>
      <c r="B885" s="18" t="s">
        <v>4750</v>
      </c>
      <c r="C885" s="18" t="s">
        <v>7</v>
      </c>
      <c r="D885" s="18" t="s">
        <v>4749</v>
      </c>
      <c r="E885" s="18" t="s">
        <v>222</v>
      </c>
      <c r="F885" s="18" t="s">
        <v>223</v>
      </c>
      <c r="G885" s="19">
        <f t="shared" si="48"/>
        <v>0.78</v>
      </c>
      <c r="H885" s="9">
        <f t="shared" si="49"/>
        <v>187</v>
      </c>
      <c r="I885" s="9">
        <f t="shared" si="47"/>
        <v>4.5</v>
      </c>
    </row>
    <row r="886" spans="1:9" ht="41.45" customHeight="1" x14ac:dyDescent="0.25">
      <c r="A886" s="18">
        <v>925</v>
      </c>
      <c r="B886" s="18" t="s">
        <v>2416</v>
      </c>
      <c r="C886" s="18" t="s">
        <v>7</v>
      </c>
      <c r="D886" s="18" t="s">
        <v>4749</v>
      </c>
      <c r="E886" s="18" t="s">
        <v>222</v>
      </c>
      <c r="F886" s="18" t="s">
        <v>223</v>
      </c>
      <c r="G886" s="19">
        <f t="shared" si="48"/>
        <v>0.78</v>
      </c>
      <c r="H886" s="9">
        <f t="shared" si="49"/>
        <v>188</v>
      </c>
      <c r="I886" s="9">
        <f t="shared" si="47"/>
        <v>4.5</v>
      </c>
    </row>
    <row r="887" spans="1:9" ht="41.45" customHeight="1" x14ac:dyDescent="0.25">
      <c r="A887" s="18">
        <v>926</v>
      </c>
      <c r="B887" s="18" t="s">
        <v>4751</v>
      </c>
      <c r="C887" s="18" t="s">
        <v>7</v>
      </c>
      <c r="D887" s="18" t="s">
        <v>4749</v>
      </c>
      <c r="E887" s="18" t="s">
        <v>222</v>
      </c>
      <c r="F887" s="18" t="s">
        <v>223</v>
      </c>
      <c r="G887" s="19">
        <f t="shared" si="48"/>
        <v>0.79</v>
      </c>
      <c r="H887" s="9">
        <f t="shared" si="49"/>
        <v>189</v>
      </c>
      <c r="I887" s="9">
        <f t="shared" si="47"/>
        <v>4.5</v>
      </c>
    </row>
    <row r="888" spans="1:9" ht="41.45" customHeight="1" x14ac:dyDescent="0.25">
      <c r="A888" s="18">
        <v>927</v>
      </c>
      <c r="B888" s="18" t="s">
        <v>4752</v>
      </c>
      <c r="C888" s="18" t="s">
        <v>7</v>
      </c>
      <c r="D888" s="18" t="s">
        <v>4753</v>
      </c>
      <c r="E888" s="18" t="s">
        <v>222</v>
      </c>
      <c r="F888" s="18" t="s">
        <v>223</v>
      </c>
      <c r="G888" s="19">
        <f t="shared" si="48"/>
        <v>0.79</v>
      </c>
      <c r="H888" s="9">
        <f t="shared" si="49"/>
        <v>190</v>
      </c>
      <c r="I888" s="9">
        <f t="shared" si="47"/>
        <v>4.5</v>
      </c>
    </row>
    <row r="889" spans="1:9" ht="41.45" customHeight="1" x14ac:dyDescent="0.25">
      <c r="A889" s="18">
        <v>928</v>
      </c>
      <c r="B889" s="18" t="s">
        <v>4754</v>
      </c>
      <c r="C889" s="18" t="s">
        <v>7</v>
      </c>
      <c r="D889" s="18" t="s">
        <v>4753</v>
      </c>
      <c r="E889" s="18" t="s">
        <v>222</v>
      </c>
      <c r="F889" s="18" t="s">
        <v>223</v>
      </c>
      <c r="G889" s="19">
        <f t="shared" si="48"/>
        <v>0.79</v>
      </c>
      <c r="H889" s="9">
        <f t="shared" si="49"/>
        <v>191</v>
      </c>
      <c r="I889" s="9">
        <f t="shared" si="47"/>
        <v>4.5</v>
      </c>
    </row>
    <row r="890" spans="1:9" ht="41.45" customHeight="1" x14ac:dyDescent="0.25">
      <c r="A890" s="18">
        <v>929</v>
      </c>
      <c r="B890" s="18" t="s">
        <v>4755</v>
      </c>
      <c r="C890" s="18" t="s">
        <v>7</v>
      </c>
      <c r="D890" s="18" t="s">
        <v>4753</v>
      </c>
      <c r="E890" s="18" t="s">
        <v>222</v>
      </c>
      <c r="F890" s="18" t="s">
        <v>223</v>
      </c>
      <c r="G890" s="19">
        <f t="shared" si="48"/>
        <v>0.79</v>
      </c>
      <c r="H890" s="9">
        <f t="shared" si="49"/>
        <v>192</v>
      </c>
      <c r="I890" s="9">
        <f t="shared" si="47"/>
        <v>4.5</v>
      </c>
    </row>
    <row r="891" spans="1:9" ht="41.45" customHeight="1" x14ac:dyDescent="0.25">
      <c r="A891" s="18">
        <v>930</v>
      </c>
      <c r="B891" s="18" t="s">
        <v>3377</v>
      </c>
      <c r="C891" s="18" t="s">
        <v>7</v>
      </c>
      <c r="D891" s="18" t="s">
        <v>4753</v>
      </c>
      <c r="E891" s="18" t="s">
        <v>222</v>
      </c>
      <c r="F891" s="18" t="s">
        <v>223</v>
      </c>
      <c r="G891" s="19">
        <f t="shared" si="48"/>
        <v>0.79</v>
      </c>
      <c r="H891" s="9">
        <f t="shared" si="49"/>
        <v>193</v>
      </c>
      <c r="I891" s="9">
        <f t="shared" ref="I891:I954" si="50">IF(H891&lt;COUNTIF(E:E,"Q3")*0.31,5,IF(H891&gt;COUNTIF(E:E,"q3")*0.69,4,4.5))</f>
        <v>4.5</v>
      </c>
    </row>
    <row r="892" spans="1:9" ht="41.45" customHeight="1" x14ac:dyDescent="0.25">
      <c r="A892" s="18">
        <v>931</v>
      </c>
      <c r="B892" s="18" t="s">
        <v>4756</v>
      </c>
      <c r="C892" s="18" t="s">
        <v>7</v>
      </c>
      <c r="D892" s="18" t="s">
        <v>4753</v>
      </c>
      <c r="E892" s="18" t="s">
        <v>222</v>
      </c>
      <c r="F892" s="18" t="s">
        <v>223</v>
      </c>
      <c r="G892" s="19">
        <f t="shared" si="48"/>
        <v>0.79</v>
      </c>
      <c r="H892" s="9">
        <f t="shared" si="49"/>
        <v>194</v>
      </c>
      <c r="I892" s="9">
        <f t="shared" si="50"/>
        <v>4.5</v>
      </c>
    </row>
    <row r="893" spans="1:9" ht="41.45" customHeight="1" x14ac:dyDescent="0.25">
      <c r="A893" s="18">
        <v>932</v>
      </c>
      <c r="B893" s="18" t="s">
        <v>4757</v>
      </c>
      <c r="C893" s="18" t="s">
        <v>7</v>
      </c>
      <c r="D893" s="18" t="s">
        <v>4753</v>
      </c>
      <c r="E893" s="18" t="s">
        <v>222</v>
      </c>
      <c r="F893" s="18" t="s">
        <v>223</v>
      </c>
      <c r="G893" s="19">
        <f t="shared" si="48"/>
        <v>0.79</v>
      </c>
      <c r="H893" s="9">
        <f t="shared" si="49"/>
        <v>195</v>
      </c>
      <c r="I893" s="9">
        <f t="shared" si="50"/>
        <v>4.5</v>
      </c>
    </row>
    <row r="894" spans="1:9" ht="41.45" customHeight="1" x14ac:dyDescent="0.25">
      <c r="A894" s="18">
        <v>933</v>
      </c>
      <c r="B894" s="18" t="s">
        <v>4758</v>
      </c>
      <c r="C894" s="18" t="s">
        <v>7</v>
      </c>
      <c r="D894" s="18" t="s">
        <v>4753</v>
      </c>
      <c r="E894" s="18" t="s">
        <v>222</v>
      </c>
      <c r="F894" s="18" t="s">
        <v>223</v>
      </c>
      <c r="G894" s="19">
        <f t="shared" si="48"/>
        <v>0.79</v>
      </c>
      <c r="H894" s="9">
        <f t="shared" si="49"/>
        <v>196</v>
      </c>
      <c r="I894" s="9">
        <f t="shared" si="50"/>
        <v>4.5</v>
      </c>
    </row>
    <row r="895" spans="1:9" ht="41.45" customHeight="1" x14ac:dyDescent="0.25">
      <c r="A895" s="18">
        <v>934</v>
      </c>
      <c r="B895" s="18" t="s">
        <v>4759</v>
      </c>
      <c r="C895" s="18" t="s">
        <v>7</v>
      </c>
      <c r="D895" s="18" t="s">
        <v>4760</v>
      </c>
      <c r="E895" s="18" t="s">
        <v>222</v>
      </c>
      <c r="F895" s="18" t="s">
        <v>223</v>
      </c>
      <c r="G895" s="19">
        <f t="shared" si="48"/>
        <v>0.79</v>
      </c>
      <c r="H895" s="9">
        <f t="shared" si="49"/>
        <v>197</v>
      </c>
      <c r="I895" s="9">
        <f t="shared" si="50"/>
        <v>4.5</v>
      </c>
    </row>
    <row r="896" spans="1:9" ht="41.45" customHeight="1" x14ac:dyDescent="0.25">
      <c r="A896" s="18">
        <v>935</v>
      </c>
      <c r="B896" s="18" t="s">
        <v>4761</v>
      </c>
      <c r="C896" s="18" t="s">
        <v>7</v>
      </c>
      <c r="D896" s="18" t="s">
        <v>4760</v>
      </c>
      <c r="E896" s="18" t="s">
        <v>222</v>
      </c>
      <c r="F896" s="18" t="s">
        <v>223</v>
      </c>
      <c r="G896" s="19">
        <f t="shared" si="48"/>
        <v>0.79</v>
      </c>
      <c r="H896" s="9">
        <f t="shared" si="49"/>
        <v>198</v>
      </c>
      <c r="I896" s="9">
        <f t="shared" si="50"/>
        <v>4.5</v>
      </c>
    </row>
    <row r="897" spans="1:9" ht="41.45" customHeight="1" x14ac:dyDescent="0.25">
      <c r="A897" s="18">
        <v>936</v>
      </c>
      <c r="B897" s="18" t="s">
        <v>4762</v>
      </c>
      <c r="C897" s="18" t="s">
        <v>7</v>
      </c>
      <c r="D897" s="18" t="s">
        <v>4760</v>
      </c>
      <c r="E897" s="18" t="s">
        <v>222</v>
      </c>
      <c r="F897" s="18" t="s">
        <v>223</v>
      </c>
      <c r="G897" s="19">
        <f t="shared" si="48"/>
        <v>0.79</v>
      </c>
      <c r="H897" s="9">
        <f t="shared" si="49"/>
        <v>199</v>
      </c>
      <c r="I897" s="9">
        <f t="shared" si="50"/>
        <v>4.5</v>
      </c>
    </row>
    <row r="898" spans="1:9" ht="41.45" customHeight="1" x14ac:dyDescent="0.25">
      <c r="A898" s="18">
        <v>937</v>
      </c>
      <c r="B898" s="18" t="s">
        <v>4763</v>
      </c>
      <c r="C898" s="18" t="s">
        <v>7</v>
      </c>
      <c r="D898" s="18" t="s">
        <v>4760</v>
      </c>
      <c r="E898" s="18" t="s">
        <v>222</v>
      </c>
      <c r="F898" s="18" t="s">
        <v>223</v>
      </c>
      <c r="G898" s="19">
        <f t="shared" ref="G898:G961" si="51">PERCENTRANK(A:A,A898,2)</f>
        <v>0.8</v>
      </c>
      <c r="H898" s="9">
        <f t="shared" si="49"/>
        <v>200</v>
      </c>
      <c r="I898" s="9">
        <f t="shared" si="50"/>
        <v>4.5</v>
      </c>
    </row>
    <row r="899" spans="1:9" ht="41.45" customHeight="1" x14ac:dyDescent="0.25">
      <c r="A899" s="18">
        <v>938</v>
      </c>
      <c r="B899" s="18" t="s">
        <v>4764</v>
      </c>
      <c r="C899" s="18" t="s">
        <v>7</v>
      </c>
      <c r="D899" s="18" t="s">
        <v>4760</v>
      </c>
      <c r="E899" s="18" t="s">
        <v>222</v>
      </c>
      <c r="F899" s="18" t="s">
        <v>223</v>
      </c>
      <c r="G899" s="19">
        <f t="shared" si="51"/>
        <v>0.8</v>
      </c>
      <c r="H899" s="9">
        <f t="shared" ref="H899:H962" si="52">IF(F899=F898,H898+1,1)</f>
        <v>201</v>
      </c>
      <c r="I899" s="9">
        <f t="shared" si="50"/>
        <v>4.5</v>
      </c>
    </row>
    <row r="900" spans="1:9" ht="41.45" customHeight="1" x14ac:dyDescent="0.25">
      <c r="A900" s="18">
        <v>939</v>
      </c>
      <c r="B900" s="18" t="s">
        <v>3383</v>
      </c>
      <c r="C900" s="18" t="s">
        <v>7</v>
      </c>
      <c r="D900" s="18" t="s">
        <v>4765</v>
      </c>
      <c r="E900" s="18" t="s">
        <v>222</v>
      </c>
      <c r="F900" s="18" t="s">
        <v>223</v>
      </c>
      <c r="G900" s="19">
        <f t="shared" si="51"/>
        <v>0.8</v>
      </c>
      <c r="H900" s="9">
        <f t="shared" si="52"/>
        <v>202</v>
      </c>
      <c r="I900" s="9">
        <f t="shared" si="50"/>
        <v>4.5</v>
      </c>
    </row>
    <row r="901" spans="1:9" ht="41.45" customHeight="1" x14ac:dyDescent="0.25">
      <c r="A901" s="18">
        <v>940</v>
      </c>
      <c r="B901" s="18" t="s">
        <v>4766</v>
      </c>
      <c r="C901" s="18" t="s">
        <v>7</v>
      </c>
      <c r="D901" s="18" t="s">
        <v>4765</v>
      </c>
      <c r="E901" s="18" t="s">
        <v>222</v>
      </c>
      <c r="F901" s="18" t="s">
        <v>223</v>
      </c>
      <c r="G901" s="19">
        <f t="shared" si="51"/>
        <v>0.8</v>
      </c>
      <c r="H901" s="9">
        <f t="shared" si="52"/>
        <v>203</v>
      </c>
      <c r="I901" s="9">
        <f t="shared" si="50"/>
        <v>4.5</v>
      </c>
    </row>
    <row r="902" spans="1:9" ht="41.45" customHeight="1" x14ac:dyDescent="0.25">
      <c r="A902" s="18">
        <v>941</v>
      </c>
      <c r="B902" s="18" t="s">
        <v>3385</v>
      </c>
      <c r="C902" s="18" t="s">
        <v>7</v>
      </c>
      <c r="D902" s="18" t="s">
        <v>4767</v>
      </c>
      <c r="E902" s="18" t="s">
        <v>222</v>
      </c>
      <c r="F902" s="18" t="s">
        <v>223</v>
      </c>
      <c r="G902" s="19">
        <f t="shared" si="51"/>
        <v>0.8</v>
      </c>
      <c r="H902" s="9">
        <f t="shared" si="52"/>
        <v>204</v>
      </c>
      <c r="I902" s="9">
        <f t="shared" si="50"/>
        <v>4.5</v>
      </c>
    </row>
    <row r="903" spans="1:9" ht="41.45" customHeight="1" x14ac:dyDescent="0.25">
      <c r="A903" s="18">
        <v>942</v>
      </c>
      <c r="B903" s="18" t="s">
        <v>4768</v>
      </c>
      <c r="C903" s="18" t="s">
        <v>7</v>
      </c>
      <c r="D903" s="18" t="s">
        <v>4767</v>
      </c>
      <c r="E903" s="18" t="s">
        <v>222</v>
      </c>
      <c r="F903" s="18" t="s">
        <v>223</v>
      </c>
      <c r="G903" s="19">
        <f t="shared" si="51"/>
        <v>0.8</v>
      </c>
      <c r="H903" s="9">
        <f t="shared" si="52"/>
        <v>205</v>
      </c>
      <c r="I903" s="9">
        <f t="shared" si="50"/>
        <v>4.5</v>
      </c>
    </row>
    <row r="904" spans="1:9" ht="41.45" customHeight="1" x14ac:dyDescent="0.25">
      <c r="A904" s="18">
        <v>943</v>
      </c>
      <c r="B904" s="18" t="s">
        <v>4769</v>
      </c>
      <c r="C904" s="18" t="s">
        <v>7</v>
      </c>
      <c r="D904" s="18" t="s">
        <v>4767</v>
      </c>
      <c r="E904" s="18" t="s">
        <v>222</v>
      </c>
      <c r="F904" s="18" t="s">
        <v>223</v>
      </c>
      <c r="G904" s="19">
        <f t="shared" si="51"/>
        <v>0.8</v>
      </c>
      <c r="H904" s="9">
        <f t="shared" si="52"/>
        <v>206</v>
      </c>
      <c r="I904" s="9">
        <f t="shared" si="50"/>
        <v>4.5</v>
      </c>
    </row>
    <row r="905" spans="1:9" ht="41.45" customHeight="1" x14ac:dyDescent="0.25">
      <c r="A905" s="18">
        <v>944</v>
      </c>
      <c r="B905" s="18" t="s">
        <v>4770</v>
      </c>
      <c r="C905" s="18" t="s">
        <v>7</v>
      </c>
      <c r="D905" s="18" t="s">
        <v>4771</v>
      </c>
      <c r="E905" s="18" t="s">
        <v>222</v>
      </c>
      <c r="F905" s="18" t="s">
        <v>223</v>
      </c>
      <c r="G905" s="19">
        <f t="shared" si="51"/>
        <v>0.8</v>
      </c>
      <c r="H905" s="9">
        <f t="shared" si="52"/>
        <v>207</v>
      </c>
      <c r="I905" s="9">
        <f t="shared" si="50"/>
        <v>4.5</v>
      </c>
    </row>
    <row r="906" spans="1:9" ht="41.45" customHeight="1" x14ac:dyDescent="0.25">
      <c r="A906" s="18">
        <v>945</v>
      </c>
      <c r="B906" s="18" t="s">
        <v>4772</v>
      </c>
      <c r="C906" s="18" t="s">
        <v>7</v>
      </c>
      <c r="D906" s="18" t="s">
        <v>4771</v>
      </c>
      <c r="E906" s="18" t="s">
        <v>222</v>
      </c>
      <c r="F906" s="18" t="s">
        <v>223</v>
      </c>
      <c r="G906" s="19">
        <f t="shared" si="51"/>
        <v>0.8</v>
      </c>
      <c r="H906" s="9">
        <f t="shared" si="52"/>
        <v>208</v>
      </c>
      <c r="I906" s="9">
        <f t="shared" si="50"/>
        <v>4.5</v>
      </c>
    </row>
    <row r="907" spans="1:9" ht="41.45" customHeight="1" x14ac:dyDescent="0.25">
      <c r="A907" s="18">
        <v>946</v>
      </c>
      <c r="B907" s="18" t="s">
        <v>4773</v>
      </c>
      <c r="C907" s="18" t="s">
        <v>7</v>
      </c>
      <c r="D907" s="18" t="s">
        <v>4771</v>
      </c>
      <c r="E907" s="18" t="s">
        <v>222</v>
      </c>
      <c r="F907" s="18" t="s">
        <v>223</v>
      </c>
      <c r="G907" s="19">
        <f t="shared" si="51"/>
        <v>0.8</v>
      </c>
      <c r="H907" s="9">
        <f t="shared" si="52"/>
        <v>209</v>
      </c>
      <c r="I907" s="9">
        <f t="shared" si="50"/>
        <v>4.5</v>
      </c>
    </row>
    <row r="908" spans="1:9" ht="41.45" customHeight="1" x14ac:dyDescent="0.25">
      <c r="A908" s="18">
        <v>947</v>
      </c>
      <c r="B908" s="18" t="s">
        <v>4774</v>
      </c>
      <c r="C908" s="18" t="s">
        <v>7</v>
      </c>
      <c r="D908" s="18" t="s">
        <v>4771</v>
      </c>
      <c r="E908" s="18" t="s">
        <v>222</v>
      </c>
      <c r="F908" s="18" t="s">
        <v>223</v>
      </c>
      <c r="G908" s="19">
        <f t="shared" si="51"/>
        <v>0.8</v>
      </c>
      <c r="H908" s="9">
        <f t="shared" si="52"/>
        <v>210</v>
      </c>
      <c r="I908" s="9">
        <f t="shared" si="50"/>
        <v>4.5</v>
      </c>
    </row>
    <row r="909" spans="1:9" ht="41.45" customHeight="1" x14ac:dyDescent="0.25">
      <c r="A909" s="18">
        <v>948</v>
      </c>
      <c r="B909" s="18" t="s">
        <v>4775</v>
      </c>
      <c r="C909" s="18" t="s">
        <v>7</v>
      </c>
      <c r="D909" s="18" t="s">
        <v>4771</v>
      </c>
      <c r="E909" s="18" t="s">
        <v>222</v>
      </c>
      <c r="F909" s="18" t="s">
        <v>223</v>
      </c>
      <c r="G909" s="19">
        <f t="shared" si="51"/>
        <v>0.8</v>
      </c>
      <c r="H909" s="9">
        <f t="shared" si="52"/>
        <v>211</v>
      </c>
      <c r="I909" s="9">
        <f t="shared" si="50"/>
        <v>4.5</v>
      </c>
    </row>
    <row r="910" spans="1:9" ht="41.45" customHeight="1" x14ac:dyDescent="0.25">
      <c r="A910" s="18">
        <v>949</v>
      </c>
      <c r="B910" s="18" t="s">
        <v>4776</v>
      </c>
      <c r="C910" s="18" t="s">
        <v>7</v>
      </c>
      <c r="D910" s="18" t="s">
        <v>4771</v>
      </c>
      <c r="E910" s="18" t="s">
        <v>222</v>
      </c>
      <c r="F910" s="18" t="s">
        <v>223</v>
      </c>
      <c r="G910" s="19">
        <f t="shared" si="51"/>
        <v>0.81</v>
      </c>
      <c r="H910" s="9">
        <f t="shared" si="52"/>
        <v>212</v>
      </c>
      <c r="I910" s="9">
        <f t="shared" si="50"/>
        <v>4.5</v>
      </c>
    </row>
    <row r="911" spans="1:9" ht="41.45" customHeight="1" x14ac:dyDescent="0.25">
      <c r="A911" s="18">
        <v>950</v>
      </c>
      <c r="B911" s="18" t="s">
        <v>4777</v>
      </c>
      <c r="C911" s="18" t="s">
        <v>7</v>
      </c>
      <c r="D911" s="18" t="s">
        <v>4778</v>
      </c>
      <c r="E911" s="18" t="s">
        <v>222</v>
      </c>
      <c r="F911" s="18" t="s">
        <v>223</v>
      </c>
      <c r="G911" s="19">
        <f t="shared" si="51"/>
        <v>0.81</v>
      </c>
      <c r="H911" s="9">
        <f t="shared" si="52"/>
        <v>213</v>
      </c>
      <c r="I911" s="9">
        <f t="shared" si="50"/>
        <v>4.5</v>
      </c>
    </row>
    <row r="912" spans="1:9" ht="41.45" customHeight="1" x14ac:dyDescent="0.25">
      <c r="A912" s="18">
        <v>951</v>
      </c>
      <c r="B912" s="18" t="s">
        <v>2421</v>
      </c>
      <c r="C912" s="18" t="s">
        <v>7</v>
      </c>
      <c r="D912" s="18" t="s">
        <v>4778</v>
      </c>
      <c r="E912" s="18" t="s">
        <v>222</v>
      </c>
      <c r="F912" s="18" t="s">
        <v>223</v>
      </c>
      <c r="G912" s="19">
        <f t="shared" si="51"/>
        <v>0.81</v>
      </c>
      <c r="H912" s="9">
        <f t="shared" si="52"/>
        <v>214</v>
      </c>
      <c r="I912" s="9">
        <f t="shared" si="50"/>
        <v>4.5</v>
      </c>
    </row>
    <row r="913" spans="1:9" ht="41.45" customHeight="1" x14ac:dyDescent="0.25">
      <c r="A913" s="18">
        <v>952</v>
      </c>
      <c r="B913" s="18" t="s">
        <v>4779</v>
      </c>
      <c r="C913" s="18" t="s">
        <v>7</v>
      </c>
      <c r="D913" s="18" t="s">
        <v>4778</v>
      </c>
      <c r="E913" s="18" t="s">
        <v>222</v>
      </c>
      <c r="F913" s="18" t="s">
        <v>223</v>
      </c>
      <c r="G913" s="19">
        <f t="shared" si="51"/>
        <v>0.81</v>
      </c>
      <c r="H913" s="9">
        <f t="shared" si="52"/>
        <v>215</v>
      </c>
      <c r="I913" s="9">
        <f t="shared" si="50"/>
        <v>4.5</v>
      </c>
    </row>
    <row r="914" spans="1:9" ht="41.45" customHeight="1" x14ac:dyDescent="0.25">
      <c r="A914" s="18">
        <v>953</v>
      </c>
      <c r="B914" s="18" t="s">
        <v>4780</v>
      </c>
      <c r="C914" s="18" t="s">
        <v>7</v>
      </c>
      <c r="D914" s="18" t="s">
        <v>4778</v>
      </c>
      <c r="E914" s="18" t="s">
        <v>222</v>
      </c>
      <c r="F914" s="18" t="s">
        <v>223</v>
      </c>
      <c r="G914" s="19">
        <f t="shared" si="51"/>
        <v>0.81</v>
      </c>
      <c r="H914" s="9">
        <f t="shared" si="52"/>
        <v>216</v>
      </c>
      <c r="I914" s="9">
        <f t="shared" si="50"/>
        <v>4.5</v>
      </c>
    </row>
    <row r="915" spans="1:9" ht="41.45" customHeight="1" x14ac:dyDescent="0.25">
      <c r="A915" s="18">
        <v>954</v>
      </c>
      <c r="B915" s="18" t="s">
        <v>4781</v>
      </c>
      <c r="C915" s="18" t="s">
        <v>7</v>
      </c>
      <c r="D915" s="18" t="s">
        <v>4778</v>
      </c>
      <c r="E915" s="18" t="s">
        <v>222</v>
      </c>
      <c r="F915" s="18" t="s">
        <v>223</v>
      </c>
      <c r="G915" s="19">
        <f t="shared" si="51"/>
        <v>0.81</v>
      </c>
      <c r="H915" s="9">
        <f t="shared" si="52"/>
        <v>217</v>
      </c>
      <c r="I915" s="9">
        <f t="shared" si="50"/>
        <v>4.5</v>
      </c>
    </row>
    <row r="916" spans="1:9" ht="41.45" customHeight="1" x14ac:dyDescent="0.25">
      <c r="A916" s="18">
        <v>955</v>
      </c>
      <c r="B916" s="18" t="s">
        <v>4782</v>
      </c>
      <c r="C916" s="18" t="s">
        <v>7</v>
      </c>
      <c r="D916" s="18" t="s">
        <v>4783</v>
      </c>
      <c r="E916" s="18" t="s">
        <v>222</v>
      </c>
      <c r="F916" s="18" t="s">
        <v>223</v>
      </c>
      <c r="G916" s="19">
        <f t="shared" si="51"/>
        <v>0.81</v>
      </c>
      <c r="H916" s="9">
        <f t="shared" si="52"/>
        <v>218</v>
      </c>
      <c r="I916" s="9">
        <f t="shared" si="50"/>
        <v>4.5</v>
      </c>
    </row>
    <row r="917" spans="1:9" ht="41.45" customHeight="1" x14ac:dyDescent="0.25">
      <c r="A917" s="18">
        <v>956</v>
      </c>
      <c r="B917" s="18" t="s">
        <v>4784</v>
      </c>
      <c r="C917" s="18" t="s">
        <v>7</v>
      </c>
      <c r="D917" s="18" t="s">
        <v>4783</v>
      </c>
      <c r="E917" s="18" t="s">
        <v>222</v>
      </c>
      <c r="F917" s="18" t="s">
        <v>223</v>
      </c>
      <c r="G917" s="19">
        <f t="shared" si="51"/>
        <v>0.81</v>
      </c>
      <c r="H917" s="9">
        <f t="shared" si="52"/>
        <v>219</v>
      </c>
      <c r="I917" s="9">
        <f t="shared" si="50"/>
        <v>4.5</v>
      </c>
    </row>
    <row r="918" spans="1:9" ht="41.45" customHeight="1" x14ac:dyDescent="0.25">
      <c r="A918" s="18">
        <v>957</v>
      </c>
      <c r="B918" s="18" t="s">
        <v>4785</v>
      </c>
      <c r="C918" s="18" t="s">
        <v>7</v>
      </c>
      <c r="D918" s="18" t="s">
        <v>4783</v>
      </c>
      <c r="E918" s="18" t="s">
        <v>222</v>
      </c>
      <c r="F918" s="18" t="s">
        <v>223</v>
      </c>
      <c r="G918" s="19">
        <f t="shared" si="51"/>
        <v>0.81</v>
      </c>
      <c r="H918" s="9">
        <f t="shared" si="52"/>
        <v>220</v>
      </c>
      <c r="I918" s="9">
        <f t="shared" si="50"/>
        <v>4.5</v>
      </c>
    </row>
    <row r="919" spans="1:9" ht="41.45" customHeight="1" x14ac:dyDescent="0.25">
      <c r="A919" s="18">
        <v>958</v>
      </c>
      <c r="B919" s="18" t="s">
        <v>4786</v>
      </c>
      <c r="C919" s="18" t="s">
        <v>7</v>
      </c>
      <c r="D919" s="18" t="s">
        <v>4783</v>
      </c>
      <c r="E919" s="18" t="s">
        <v>222</v>
      </c>
      <c r="F919" s="18" t="s">
        <v>223</v>
      </c>
      <c r="G919" s="19">
        <f t="shared" si="51"/>
        <v>0.81</v>
      </c>
      <c r="H919" s="9">
        <f t="shared" si="52"/>
        <v>221</v>
      </c>
      <c r="I919" s="9">
        <f t="shared" si="50"/>
        <v>4.5</v>
      </c>
    </row>
    <row r="920" spans="1:9" ht="41.45" customHeight="1" x14ac:dyDescent="0.25">
      <c r="A920" s="18">
        <v>959</v>
      </c>
      <c r="B920" s="18" t="s">
        <v>4787</v>
      </c>
      <c r="C920" s="18" t="s">
        <v>7</v>
      </c>
      <c r="D920" s="18" t="s">
        <v>4783</v>
      </c>
      <c r="E920" s="18" t="s">
        <v>222</v>
      </c>
      <c r="F920" s="18" t="s">
        <v>223</v>
      </c>
      <c r="G920" s="19">
        <f t="shared" si="51"/>
        <v>0.81</v>
      </c>
      <c r="H920" s="9">
        <f t="shared" si="52"/>
        <v>222</v>
      </c>
      <c r="I920" s="9">
        <f t="shared" si="50"/>
        <v>4.5</v>
      </c>
    </row>
    <row r="921" spans="1:9" ht="41.45" customHeight="1" x14ac:dyDescent="0.25">
      <c r="A921" s="18">
        <v>960</v>
      </c>
      <c r="B921" s="18" t="s">
        <v>3393</v>
      </c>
      <c r="C921" s="18" t="s">
        <v>7</v>
      </c>
      <c r="D921" s="18" t="s">
        <v>4783</v>
      </c>
      <c r="E921" s="18" t="s">
        <v>222</v>
      </c>
      <c r="F921" s="18" t="s">
        <v>223</v>
      </c>
      <c r="G921" s="19">
        <f t="shared" si="51"/>
        <v>0.82</v>
      </c>
      <c r="H921" s="9">
        <f t="shared" si="52"/>
        <v>223</v>
      </c>
      <c r="I921" s="9">
        <f t="shared" si="50"/>
        <v>4.5</v>
      </c>
    </row>
    <row r="922" spans="1:9" ht="41.45" customHeight="1" x14ac:dyDescent="0.25">
      <c r="A922" s="18">
        <v>961</v>
      </c>
      <c r="B922" s="18" t="s">
        <v>3396</v>
      </c>
      <c r="C922" s="18" t="s">
        <v>7</v>
      </c>
      <c r="D922" s="18" t="s">
        <v>4783</v>
      </c>
      <c r="E922" s="18" t="s">
        <v>222</v>
      </c>
      <c r="F922" s="18" t="s">
        <v>223</v>
      </c>
      <c r="G922" s="19">
        <f t="shared" si="51"/>
        <v>0.82</v>
      </c>
      <c r="H922" s="9">
        <f t="shared" si="52"/>
        <v>224</v>
      </c>
      <c r="I922" s="9">
        <f t="shared" si="50"/>
        <v>4.5</v>
      </c>
    </row>
    <row r="923" spans="1:9" ht="41.45" customHeight="1" x14ac:dyDescent="0.25">
      <c r="A923" s="18">
        <v>962</v>
      </c>
      <c r="B923" s="18" t="s">
        <v>4788</v>
      </c>
      <c r="C923" s="18" t="s">
        <v>7</v>
      </c>
      <c r="D923" s="18" t="s">
        <v>4783</v>
      </c>
      <c r="E923" s="18" t="s">
        <v>222</v>
      </c>
      <c r="F923" s="18" t="s">
        <v>223</v>
      </c>
      <c r="G923" s="19">
        <f t="shared" si="51"/>
        <v>0.82</v>
      </c>
      <c r="H923" s="9">
        <f t="shared" si="52"/>
        <v>225</v>
      </c>
      <c r="I923" s="9">
        <f t="shared" si="50"/>
        <v>4.5</v>
      </c>
    </row>
    <row r="924" spans="1:9" ht="41.45" customHeight="1" x14ac:dyDescent="0.25">
      <c r="A924" s="18">
        <v>963</v>
      </c>
      <c r="B924" s="18" t="s">
        <v>3398</v>
      </c>
      <c r="C924" s="18" t="s">
        <v>7</v>
      </c>
      <c r="D924" s="18" t="s">
        <v>4789</v>
      </c>
      <c r="E924" s="18" t="s">
        <v>222</v>
      </c>
      <c r="F924" s="18" t="s">
        <v>223</v>
      </c>
      <c r="G924" s="19">
        <f t="shared" si="51"/>
        <v>0.82</v>
      </c>
      <c r="H924" s="9">
        <f t="shared" si="52"/>
        <v>226</v>
      </c>
      <c r="I924" s="9">
        <f t="shared" si="50"/>
        <v>4.5</v>
      </c>
    </row>
    <row r="925" spans="1:9" ht="41.45" customHeight="1" x14ac:dyDescent="0.25">
      <c r="A925" s="18">
        <v>964</v>
      </c>
      <c r="B925" s="18" t="s">
        <v>4790</v>
      </c>
      <c r="C925" s="18" t="s">
        <v>7</v>
      </c>
      <c r="D925" s="18" t="s">
        <v>4789</v>
      </c>
      <c r="E925" s="18" t="s">
        <v>222</v>
      </c>
      <c r="F925" s="18" t="s">
        <v>223</v>
      </c>
      <c r="G925" s="19">
        <f t="shared" si="51"/>
        <v>0.82</v>
      </c>
      <c r="H925" s="9">
        <f t="shared" si="52"/>
        <v>227</v>
      </c>
      <c r="I925" s="9">
        <f t="shared" si="50"/>
        <v>4.5</v>
      </c>
    </row>
    <row r="926" spans="1:9" ht="41.45" customHeight="1" x14ac:dyDescent="0.25">
      <c r="A926" s="18">
        <v>965</v>
      </c>
      <c r="B926" s="18" t="s">
        <v>4791</v>
      </c>
      <c r="C926" s="18" t="s">
        <v>7</v>
      </c>
      <c r="D926" s="18" t="s">
        <v>4789</v>
      </c>
      <c r="E926" s="18" t="s">
        <v>222</v>
      </c>
      <c r="F926" s="18" t="s">
        <v>223</v>
      </c>
      <c r="G926" s="19">
        <f t="shared" si="51"/>
        <v>0.82</v>
      </c>
      <c r="H926" s="9">
        <f t="shared" si="52"/>
        <v>228</v>
      </c>
      <c r="I926" s="9">
        <f t="shared" si="50"/>
        <v>4.5</v>
      </c>
    </row>
    <row r="927" spans="1:9" ht="41.45" customHeight="1" x14ac:dyDescent="0.25">
      <c r="A927" s="18">
        <v>966</v>
      </c>
      <c r="B927" s="18" t="s">
        <v>4792</v>
      </c>
      <c r="C927" s="18" t="s">
        <v>7</v>
      </c>
      <c r="D927" s="18" t="s">
        <v>4789</v>
      </c>
      <c r="E927" s="18" t="s">
        <v>222</v>
      </c>
      <c r="F927" s="18" t="s">
        <v>223</v>
      </c>
      <c r="G927" s="19">
        <f t="shared" si="51"/>
        <v>0.82</v>
      </c>
      <c r="H927" s="9">
        <f t="shared" si="52"/>
        <v>229</v>
      </c>
      <c r="I927" s="9">
        <f t="shared" si="50"/>
        <v>4.5</v>
      </c>
    </row>
    <row r="928" spans="1:9" ht="41.45" customHeight="1" x14ac:dyDescent="0.25">
      <c r="A928" s="18">
        <v>967</v>
      </c>
      <c r="B928" s="18" t="s">
        <v>4793</v>
      </c>
      <c r="C928" s="18" t="s">
        <v>7</v>
      </c>
      <c r="D928" s="18" t="s">
        <v>4794</v>
      </c>
      <c r="E928" s="18" t="s">
        <v>222</v>
      </c>
      <c r="F928" s="18" t="s">
        <v>223</v>
      </c>
      <c r="G928" s="19">
        <f t="shared" si="51"/>
        <v>0.82</v>
      </c>
      <c r="H928" s="9">
        <f t="shared" si="52"/>
        <v>230</v>
      </c>
      <c r="I928" s="9">
        <f t="shared" si="50"/>
        <v>4.5</v>
      </c>
    </row>
    <row r="929" spans="1:9" ht="41.45" customHeight="1" x14ac:dyDescent="0.25">
      <c r="A929" s="18">
        <v>968</v>
      </c>
      <c r="B929" s="18" t="s">
        <v>4795</v>
      </c>
      <c r="C929" s="18" t="s">
        <v>7</v>
      </c>
      <c r="D929" s="18" t="s">
        <v>4794</v>
      </c>
      <c r="E929" s="18" t="s">
        <v>222</v>
      </c>
      <c r="F929" s="18" t="s">
        <v>223</v>
      </c>
      <c r="G929" s="19">
        <f t="shared" si="51"/>
        <v>0.82</v>
      </c>
      <c r="H929" s="9">
        <f t="shared" si="52"/>
        <v>231</v>
      </c>
      <c r="I929" s="9">
        <f t="shared" si="50"/>
        <v>4.5</v>
      </c>
    </row>
    <row r="930" spans="1:9" ht="41.45" customHeight="1" x14ac:dyDescent="0.25">
      <c r="A930" s="18">
        <v>969</v>
      </c>
      <c r="B930" s="18" t="s">
        <v>4796</v>
      </c>
      <c r="C930" s="18" t="s">
        <v>7</v>
      </c>
      <c r="D930" s="18" t="s">
        <v>4794</v>
      </c>
      <c r="E930" s="18" t="s">
        <v>222</v>
      </c>
      <c r="F930" s="18" t="s">
        <v>223</v>
      </c>
      <c r="G930" s="19">
        <f t="shared" si="51"/>
        <v>0.82</v>
      </c>
      <c r="H930" s="9">
        <f t="shared" si="52"/>
        <v>232</v>
      </c>
      <c r="I930" s="9">
        <f t="shared" si="50"/>
        <v>4.5</v>
      </c>
    </row>
    <row r="931" spans="1:9" ht="41.45" customHeight="1" x14ac:dyDescent="0.25">
      <c r="A931" s="18">
        <v>970</v>
      </c>
      <c r="B931" s="18" t="s">
        <v>4797</v>
      </c>
      <c r="C931" s="18" t="s">
        <v>7</v>
      </c>
      <c r="D931" s="18" t="s">
        <v>4794</v>
      </c>
      <c r="E931" s="18" t="s">
        <v>222</v>
      </c>
      <c r="F931" s="18" t="s">
        <v>223</v>
      </c>
      <c r="G931" s="19">
        <f t="shared" si="51"/>
        <v>0.82</v>
      </c>
      <c r="H931" s="9">
        <f t="shared" si="52"/>
        <v>233</v>
      </c>
      <c r="I931" s="9">
        <f t="shared" si="50"/>
        <v>4.5</v>
      </c>
    </row>
    <row r="932" spans="1:9" ht="41.45" customHeight="1" x14ac:dyDescent="0.25">
      <c r="A932" s="18">
        <v>971</v>
      </c>
      <c r="B932" s="18" t="s">
        <v>4798</v>
      </c>
      <c r="C932" s="18" t="s">
        <v>7</v>
      </c>
      <c r="D932" s="18" t="s">
        <v>4794</v>
      </c>
      <c r="E932" s="18" t="s">
        <v>222</v>
      </c>
      <c r="F932" s="18" t="s">
        <v>223</v>
      </c>
      <c r="G932" s="19">
        <f t="shared" si="51"/>
        <v>0.83</v>
      </c>
      <c r="H932" s="9">
        <f t="shared" si="52"/>
        <v>234</v>
      </c>
      <c r="I932" s="9">
        <f t="shared" si="50"/>
        <v>4.5</v>
      </c>
    </row>
    <row r="933" spans="1:9" ht="41.45" customHeight="1" x14ac:dyDescent="0.25">
      <c r="A933" s="18">
        <v>972</v>
      </c>
      <c r="B933" s="18" t="s">
        <v>4799</v>
      </c>
      <c r="C933" s="18" t="s">
        <v>7</v>
      </c>
      <c r="D933" s="18" t="s">
        <v>4794</v>
      </c>
      <c r="E933" s="18" t="s">
        <v>222</v>
      </c>
      <c r="F933" s="18" t="s">
        <v>223</v>
      </c>
      <c r="G933" s="19">
        <f t="shared" si="51"/>
        <v>0.83</v>
      </c>
      <c r="H933" s="9">
        <f t="shared" si="52"/>
        <v>235</v>
      </c>
      <c r="I933" s="9">
        <f t="shared" si="50"/>
        <v>4.5</v>
      </c>
    </row>
    <row r="934" spans="1:9" ht="41.45" customHeight="1" x14ac:dyDescent="0.25">
      <c r="A934" s="18">
        <v>973</v>
      </c>
      <c r="B934" s="18" t="s">
        <v>4800</v>
      </c>
      <c r="C934" s="18" t="s">
        <v>7</v>
      </c>
      <c r="D934" s="18" t="s">
        <v>4794</v>
      </c>
      <c r="E934" s="18" t="s">
        <v>222</v>
      </c>
      <c r="F934" s="18" t="s">
        <v>223</v>
      </c>
      <c r="G934" s="19">
        <f t="shared" si="51"/>
        <v>0.83</v>
      </c>
      <c r="H934" s="9">
        <f t="shared" si="52"/>
        <v>236</v>
      </c>
      <c r="I934" s="9">
        <f t="shared" si="50"/>
        <v>4.5</v>
      </c>
    </row>
    <row r="935" spans="1:9" ht="41.45" customHeight="1" x14ac:dyDescent="0.25">
      <c r="A935" s="18">
        <v>974</v>
      </c>
      <c r="B935" s="18" t="s">
        <v>4801</v>
      </c>
      <c r="C935" s="18" t="s">
        <v>7</v>
      </c>
      <c r="D935" s="18" t="s">
        <v>4794</v>
      </c>
      <c r="E935" s="18" t="s">
        <v>222</v>
      </c>
      <c r="F935" s="18" t="s">
        <v>223</v>
      </c>
      <c r="G935" s="19">
        <f t="shared" si="51"/>
        <v>0.83</v>
      </c>
      <c r="H935" s="9">
        <f t="shared" si="52"/>
        <v>237</v>
      </c>
      <c r="I935" s="9">
        <f t="shared" si="50"/>
        <v>4.5</v>
      </c>
    </row>
    <row r="936" spans="1:9" ht="41.45" customHeight="1" x14ac:dyDescent="0.25">
      <c r="A936" s="18">
        <v>975</v>
      </c>
      <c r="B936" s="18" t="s">
        <v>4802</v>
      </c>
      <c r="C936" s="18" t="s">
        <v>7</v>
      </c>
      <c r="D936" s="18" t="s">
        <v>4794</v>
      </c>
      <c r="E936" s="18" t="s">
        <v>222</v>
      </c>
      <c r="F936" s="18" t="s">
        <v>223</v>
      </c>
      <c r="G936" s="19">
        <f t="shared" si="51"/>
        <v>0.83</v>
      </c>
      <c r="H936" s="9">
        <f t="shared" si="52"/>
        <v>238</v>
      </c>
      <c r="I936" s="9">
        <f t="shared" si="50"/>
        <v>4.5</v>
      </c>
    </row>
    <row r="937" spans="1:9" ht="41.45" customHeight="1" x14ac:dyDescent="0.25">
      <c r="A937" s="18">
        <v>976</v>
      </c>
      <c r="B937" s="18" t="s">
        <v>4803</v>
      </c>
      <c r="C937" s="18" t="s">
        <v>7</v>
      </c>
      <c r="D937" s="18" t="s">
        <v>4804</v>
      </c>
      <c r="E937" s="18" t="s">
        <v>222</v>
      </c>
      <c r="F937" s="18" t="s">
        <v>223</v>
      </c>
      <c r="G937" s="19">
        <f t="shared" si="51"/>
        <v>0.83</v>
      </c>
      <c r="H937" s="9">
        <f t="shared" si="52"/>
        <v>239</v>
      </c>
      <c r="I937" s="9">
        <f t="shared" si="50"/>
        <v>4.5</v>
      </c>
    </row>
    <row r="938" spans="1:9" ht="41.45" customHeight="1" x14ac:dyDescent="0.25">
      <c r="A938" s="18">
        <v>977</v>
      </c>
      <c r="B938" s="18" t="s">
        <v>4805</v>
      </c>
      <c r="C938" s="18" t="s">
        <v>7</v>
      </c>
      <c r="D938" s="18" t="s">
        <v>4804</v>
      </c>
      <c r="E938" s="18" t="s">
        <v>222</v>
      </c>
      <c r="F938" s="18" t="s">
        <v>223</v>
      </c>
      <c r="G938" s="19">
        <f t="shared" si="51"/>
        <v>0.83</v>
      </c>
      <c r="H938" s="9">
        <f t="shared" si="52"/>
        <v>240</v>
      </c>
      <c r="I938" s="9">
        <f t="shared" si="50"/>
        <v>4.5</v>
      </c>
    </row>
    <row r="939" spans="1:9" ht="41.45" customHeight="1" x14ac:dyDescent="0.25">
      <c r="A939" s="18">
        <v>978</v>
      </c>
      <c r="B939" s="18" t="s">
        <v>4806</v>
      </c>
      <c r="C939" s="18" t="s">
        <v>7</v>
      </c>
      <c r="D939" s="18" t="s">
        <v>4804</v>
      </c>
      <c r="E939" s="18" t="s">
        <v>222</v>
      </c>
      <c r="F939" s="18" t="s">
        <v>223</v>
      </c>
      <c r="G939" s="19">
        <f t="shared" si="51"/>
        <v>0.83</v>
      </c>
      <c r="H939" s="9">
        <f t="shared" si="52"/>
        <v>241</v>
      </c>
      <c r="I939" s="9">
        <f t="shared" si="50"/>
        <v>4.5</v>
      </c>
    </row>
    <row r="940" spans="1:9" ht="41.45" customHeight="1" x14ac:dyDescent="0.25">
      <c r="A940" s="18">
        <v>979</v>
      </c>
      <c r="B940" s="18" t="s">
        <v>4807</v>
      </c>
      <c r="C940" s="18" t="s">
        <v>7</v>
      </c>
      <c r="D940" s="18" t="s">
        <v>4808</v>
      </c>
      <c r="E940" s="18" t="s">
        <v>222</v>
      </c>
      <c r="F940" s="18" t="s">
        <v>223</v>
      </c>
      <c r="G940" s="19">
        <f t="shared" si="51"/>
        <v>0.83</v>
      </c>
      <c r="H940" s="9">
        <f t="shared" si="52"/>
        <v>242</v>
      </c>
      <c r="I940" s="9">
        <f t="shared" si="50"/>
        <v>4.5</v>
      </c>
    </row>
    <row r="941" spans="1:9" ht="41.45" customHeight="1" x14ac:dyDescent="0.25">
      <c r="A941" s="18">
        <v>980</v>
      </c>
      <c r="B941" s="18" t="s">
        <v>4809</v>
      </c>
      <c r="C941" s="18" t="s">
        <v>7</v>
      </c>
      <c r="D941" s="18" t="s">
        <v>4808</v>
      </c>
      <c r="E941" s="18" t="s">
        <v>222</v>
      </c>
      <c r="F941" s="18" t="s">
        <v>223</v>
      </c>
      <c r="G941" s="19">
        <f t="shared" si="51"/>
        <v>0.83</v>
      </c>
      <c r="H941" s="9">
        <f t="shared" si="52"/>
        <v>243</v>
      </c>
      <c r="I941" s="9">
        <f t="shared" si="50"/>
        <v>4.5</v>
      </c>
    </row>
    <row r="942" spans="1:9" ht="41.45" customHeight="1" x14ac:dyDescent="0.25">
      <c r="A942" s="18">
        <v>981</v>
      </c>
      <c r="B942" s="18" t="s">
        <v>4810</v>
      </c>
      <c r="C942" s="18" t="s">
        <v>7</v>
      </c>
      <c r="D942" s="18" t="s">
        <v>4808</v>
      </c>
      <c r="E942" s="18" t="s">
        <v>222</v>
      </c>
      <c r="F942" s="18" t="s">
        <v>223</v>
      </c>
      <c r="G942" s="19">
        <f t="shared" si="51"/>
        <v>0.83</v>
      </c>
      <c r="H942" s="9">
        <f t="shared" si="52"/>
        <v>244</v>
      </c>
      <c r="I942" s="9">
        <f t="shared" si="50"/>
        <v>4.5</v>
      </c>
    </row>
    <row r="943" spans="1:9" ht="41.45" customHeight="1" x14ac:dyDescent="0.25">
      <c r="A943" s="18">
        <v>982</v>
      </c>
      <c r="B943" s="18" t="s">
        <v>4811</v>
      </c>
      <c r="C943" s="18" t="s">
        <v>7</v>
      </c>
      <c r="D943" s="18" t="s">
        <v>4808</v>
      </c>
      <c r="E943" s="18" t="s">
        <v>222</v>
      </c>
      <c r="F943" s="18" t="s">
        <v>223</v>
      </c>
      <c r="G943" s="19">
        <f t="shared" si="51"/>
        <v>0.84</v>
      </c>
      <c r="H943" s="9">
        <f t="shared" si="52"/>
        <v>245</v>
      </c>
      <c r="I943" s="9">
        <f t="shared" si="50"/>
        <v>4.5</v>
      </c>
    </row>
    <row r="944" spans="1:9" ht="41.45" customHeight="1" x14ac:dyDescent="0.25">
      <c r="A944" s="18">
        <v>983</v>
      </c>
      <c r="B944" s="18" t="s">
        <v>4812</v>
      </c>
      <c r="C944" s="18" t="s">
        <v>7</v>
      </c>
      <c r="D944" s="18" t="s">
        <v>4808</v>
      </c>
      <c r="E944" s="18" t="s">
        <v>222</v>
      </c>
      <c r="F944" s="18" t="s">
        <v>223</v>
      </c>
      <c r="G944" s="19">
        <f t="shared" si="51"/>
        <v>0.84</v>
      </c>
      <c r="H944" s="9">
        <f t="shared" si="52"/>
        <v>246</v>
      </c>
      <c r="I944" s="9">
        <f t="shared" si="50"/>
        <v>4.5</v>
      </c>
    </row>
    <row r="945" spans="1:9" ht="41.45" customHeight="1" x14ac:dyDescent="0.25">
      <c r="A945" s="18">
        <v>984</v>
      </c>
      <c r="B945" s="18" t="s">
        <v>4813</v>
      </c>
      <c r="C945" s="18" t="s">
        <v>7</v>
      </c>
      <c r="D945" s="18" t="s">
        <v>4808</v>
      </c>
      <c r="E945" s="18" t="s">
        <v>222</v>
      </c>
      <c r="F945" s="18" t="s">
        <v>223</v>
      </c>
      <c r="G945" s="19">
        <f t="shared" si="51"/>
        <v>0.84</v>
      </c>
      <c r="H945" s="9">
        <f t="shared" si="52"/>
        <v>247</v>
      </c>
      <c r="I945" s="9">
        <f t="shared" si="50"/>
        <v>4.5</v>
      </c>
    </row>
    <row r="946" spans="1:9" ht="41.45" customHeight="1" x14ac:dyDescent="0.25">
      <c r="A946" s="18">
        <v>985</v>
      </c>
      <c r="B946" s="18" t="s">
        <v>4814</v>
      </c>
      <c r="C946" s="18" t="s">
        <v>7</v>
      </c>
      <c r="D946" s="18" t="s">
        <v>4815</v>
      </c>
      <c r="E946" s="18" t="s">
        <v>222</v>
      </c>
      <c r="F946" s="18" t="s">
        <v>223</v>
      </c>
      <c r="G946" s="19">
        <f t="shared" si="51"/>
        <v>0.84</v>
      </c>
      <c r="H946" s="9">
        <f t="shared" si="52"/>
        <v>248</v>
      </c>
      <c r="I946" s="9">
        <f t="shared" si="50"/>
        <v>4.5</v>
      </c>
    </row>
    <row r="947" spans="1:9" ht="41.45" customHeight="1" x14ac:dyDescent="0.25">
      <c r="A947" s="18">
        <v>986</v>
      </c>
      <c r="B947" s="18" t="s">
        <v>4816</v>
      </c>
      <c r="C947" s="18" t="s">
        <v>7</v>
      </c>
      <c r="D947" s="18" t="s">
        <v>4815</v>
      </c>
      <c r="E947" s="18" t="s">
        <v>222</v>
      </c>
      <c r="F947" s="18" t="s">
        <v>223</v>
      </c>
      <c r="G947" s="19">
        <f t="shared" si="51"/>
        <v>0.84</v>
      </c>
      <c r="H947" s="9">
        <f t="shared" si="52"/>
        <v>249</v>
      </c>
      <c r="I947" s="9">
        <f t="shared" si="50"/>
        <v>4.5</v>
      </c>
    </row>
    <row r="948" spans="1:9" ht="41.45" customHeight="1" x14ac:dyDescent="0.25">
      <c r="A948" s="18">
        <v>987</v>
      </c>
      <c r="B948" s="18" t="s">
        <v>3413</v>
      </c>
      <c r="C948" s="18" t="s">
        <v>7</v>
      </c>
      <c r="D948" s="18" t="s">
        <v>4815</v>
      </c>
      <c r="E948" s="18" t="s">
        <v>222</v>
      </c>
      <c r="F948" s="18" t="s">
        <v>223</v>
      </c>
      <c r="G948" s="19">
        <f t="shared" si="51"/>
        <v>0.84</v>
      </c>
      <c r="H948" s="9">
        <f t="shared" si="52"/>
        <v>250</v>
      </c>
      <c r="I948" s="9">
        <f t="shared" si="50"/>
        <v>4.5</v>
      </c>
    </row>
    <row r="949" spans="1:9" ht="41.45" customHeight="1" x14ac:dyDescent="0.25">
      <c r="A949" s="18">
        <v>988</v>
      </c>
      <c r="B949" s="18" t="s">
        <v>4817</v>
      </c>
      <c r="C949" s="18" t="s">
        <v>7</v>
      </c>
      <c r="D949" s="18" t="s">
        <v>4815</v>
      </c>
      <c r="E949" s="18" t="s">
        <v>222</v>
      </c>
      <c r="F949" s="18" t="s">
        <v>223</v>
      </c>
      <c r="G949" s="19">
        <f t="shared" si="51"/>
        <v>0.84</v>
      </c>
      <c r="H949" s="9">
        <f t="shared" si="52"/>
        <v>251</v>
      </c>
      <c r="I949" s="9">
        <f t="shared" si="50"/>
        <v>4.5</v>
      </c>
    </row>
    <row r="950" spans="1:9" ht="41.45" customHeight="1" x14ac:dyDescent="0.25">
      <c r="A950" s="18">
        <v>989</v>
      </c>
      <c r="B950" s="18" t="s">
        <v>4818</v>
      </c>
      <c r="C950" s="18" t="s">
        <v>7</v>
      </c>
      <c r="D950" s="18" t="s">
        <v>4819</v>
      </c>
      <c r="E950" s="18" t="s">
        <v>222</v>
      </c>
      <c r="F950" s="18" t="s">
        <v>223</v>
      </c>
      <c r="G950" s="19">
        <f t="shared" si="51"/>
        <v>0.84</v>
      </c>
      <c r="H950" s="9">
        <f t="shared" si="52"/>
        <v>252</v>
      </c>
      <c r="I950" s="9">
        <f t="shared" si="50"/>
        <v>4.5</v>
      </c>
    </row>
    <row r="951" spans="1:9" ht="41.45" customHeight="1" x14ac:dyDescent="0.25">
      <c r="A951" s="18">
        <v>990</v>
      </c>
      <c r="B951" s="18" t="s">
        <v>4820</v>
      </c>
      <c r="C951" s="18" t="s">
        <v>7</v>
      </c>
      <c r="D951" s="18" t="s">
        <v>4819</v>
      </c>
      <c r="E951" s="18" t="s">
        <v>222</v>
      </c>
      <c r="F951" s="18" t="s">
        <v>223</v>
      </c>
      <c r="G951" s="19">
        <f t="shared" si="51"/>
        <v>0.84</v>
      </c>
      <c r="H951" s="9">
        <f t="shared" si="52"/>
        <v>253</v>
      </c>
      <c r="I951" s="9">
        <f t="shared" si="50"/>
        <v>4.5</v>
      </c>
    </row>
    <row r="952" spans="1:9" ht="41.45" customHeight="1" x14ac:dyDescent="0.25">
      <c r="A952" s="18">
        <v>991</v>
      </c>
      <c r="B952" s="18" t="s">
        <v>4821</v>
      </c>
      <c r="C952" s="18" t="s">
        <v>7</v>
      </c>
      <c r="D952" s="18" t="s">
        <v>4819</v>
      </c>
      <c r="E952" s="18" t="s">
        <v>222</v>
      </c>
      <c r="F952" s="18" t="s">
        <v>223</v>
      </c>
      <c r="G952" s="19">
        <f t="shared" si="51"/>
        <v>0.84</v>
      </c>
      <c r="H952" s="9">
        <f t="shared" si="52"/>
        <v>254</v>
      </c>
      <c r="I952" s="9">
        <f t="shared" si="50"/>
        <v>4.5</v>
      </c>
    </row>
    <row r="953" spans="1:9" ht="41.45" customHeight="1" x14ac:dyDescent="0.25">
      <c r="A953" s="18">
        <v>992</v>
      </c>
      <c r="B953" s="18" t="s">
        <v>4822</v>
      </c>
      <c r="C953" s="18" t="s">
        <v>7</v>
      </c>
      <c r="D953" s="18" t="s">
        <v>4819</v>
      </c>
      <c r="E953" s="18" t="s">
        <v>222</v>
      </c>
      <c r="F953" s="18" t="s">
        <v>223</v>
      </c>
      <c r="G953" s="19">
        <f t="shared" si="51"/>
        <v>0.84</v>
      </c>
      <c r="H953" s="9">
        <f t="shared" si="52"/>
        <v>255</v>
      </c>
      <c r="I953" s="9">
        <f t="shared" si="50"/>
        <v>4.5</v>
      </c>
    </row>
    <row r="954" spans="1:9" ht="41.45" customHeight="1" x14ac:dyDescent="0.25">
      <c r="A954" s="18">
        <v>993</v>
      </c>
      <c r="B954" s="18" t="s">
        <v>4823</v>
      </c>
      <c r="C954" s="18" t="s">
        <v>7</v>
      </c>
      <c r="D954" s="18" t="s">
        <v>4819</v>
      </c>
      <c r="E954" s="18" t="s">
        <v>222</v>
      </c>
      <c r="F954" s="18" t="s">
        <v>223</v>
      </c>
      <c r="G954" s="19">
        <f t="shared" si="51"/>
        <v>0.85</v>
      </c>
      <c r="H954" s="9">
        <f t="shared" si="52"/>
        <v>256</v>
      </c>
      <c r="I954" s="9">
        <f t="shared" si="50"/>
        <v>4.5</v>
      </c>
    </row>
    <row r="955" spans="1:9" ht="41.45" customHeight="1" x14ac:dyDescent="0.25">
      <c r="A955" s="18">
        <v>994</v>
      </c>
      <c r="B955" s="18" t="s">
        <v>4824</v>
      </c>
      <c r="C955" s="18" t="s">
        <v>7</v>
      </c>
      <c r="D955" s="18" t="s">
        <v>4819</v>
      </c>
      <c r="E955" s="18" t="s">
        <v>222</v>
      </c>
      <c r="F955" s="18" t="s">
        <v>223</v>
      </c>
      <c r="G955" s="19">
        <f t="shared" si="51"/>
        <v>0.85</v>
      </c>
      <c r="H955" s="9">
        <f t="shared" si="52"/>
        <v>257</v>
      </c>
      <c r="I955" s="9">
        <f t="shared" ref="I955:I1018" si="53">IF(H955&lt;COUNTIF(E:E,"Q3")*0.31,5,IF(H955&gt;COUNTIF(E:E,"q3")*0.69,4,4.5))</f>
        <v>4.5</v>
      </c>
    </row>
    <row r="956" spans="1:9" ht="41.45" customHeight="1" x14ac:dyDescent="0.25">
      <c r="A956" s="18">
        <v>995</v>
      </c>
      <c r="B956" s="18" t="s">
        <v>4825</v>
      </c>
      <c r="C956" s="18" t="s">
        <v>7</v>
      </c>
      <c r="D956" s="18" t="s">
        <v>4826</v>
      </c>
      <c r="E956" s="18" t="s">
        <v>222</v>
      </c>
      <c r="F956" s="18" t="s">
        <v>223</v>
      </c>
      <c r="G956" s="19">
        <f t="shared" si="51"/>
        <v>0.85</v>
      </c>
      <c r="H956" s="9">
        <f t="shared" si="52"/>
        <v>258</v>
      </c>
      <c r="I956" s="9">
        <f t="shared" si="53"/>
        <v>4.5</v>
      </c>
    </row>
    <row r="957" spans="1:9" ht="41.45" customHeight="1" x14ac:dyDescent="0.25">
      <c r="A957" s="18">
        <v>996</v>
      </c>
      <c r="B957" s="18" t="s">
        <v>2437</v>
      </c>
      <c r="C957" s="18" t="s">
        <v>7</v>
      </c>
      <c r="D957" s="18" t="s">
        <v>4826</v>
      </c>
      <c r="E957" s="18" t="s">
        <v>222</v>
      </c>
      <c r="F957" s="18" t="s">
        <v>223</v>
      </c>
      <c r="G957" s="19">
        <f t="shared" si="51"/>
        <v>0.85</v>
      </c>
      <c r="H957" s="9">
        <f t="shared" si="52"/>
        <v>259</v>
      </c>
      <c r="I957" s="9">
        <f t="shared" si="53"/>
        <v>4.5</v>
      </c>
    </row>
    <row r="958" spans="1:9" ht="41.45" customHeight="1" x14ac:dyDescent="0.25">
      <c r="A958" s="18">
        <v>997</v>
      </c>
      <c r="B958" s="18" t="s">
        <v>4827</v>
      </c>
      <c r="C958" s="18" t="s">
        <v>7</v>
      </c>
      <c r="D958" s="18" t="s">
        <v>4826</v>
      </c>
      <c r="E958" s="18" t="s">
        <v>222</v>
      </c>
      <c r="F958" s="18" t="s">
        <v>223</v>
      </c>
      <c r="G958" s="19">
        <f t="shared" si="51"/>
        <v>0.85</v>
      </c>
      <c r="H958" s="9">
        <f t="shared" si="52"/>
        <v>260</v>
      </c>
      <c r="I958" s="9">
        <f t="shared" si="53"/>
        <v>4.5</v>
      </c>
    </row>
    <row r="959" spans="1:9" ht="41.45" customHeight="1" x14ac:dyDescent="0.25">
      <c r="A959" s="18">
        <v>998</v>
      </c>
      <c r="B959" s="18" t="s">
        <v>4828</v>
      </c>
      <c r="C959" s="18" t="s">
        <v>7</v>
      </c>
      <c r="D959" s="18" t="s">
        <v>4826</v>
      </c>
      <c r="E959" s="18" t="s">
        <v>222</v>
      </c>
      <c r="F959" s="18" t="s">
        <v>223</v>
      </c>
      <c r="G959" s="19">
        <f t="shared" si="51"/>
        <v>0.85</v>
      </c>
      <c r="H959" s="9">
        <f t="shared" si="52"/>
        <v>261</v>
      </c>
      <c r="I959" s="9">
        <f t="shared" si="53"/>
        <v>4.5</v>
      </c>
    </row>
    <row r="960" spans="1:9" ht="41.45" customHeight="1" x14ac:dyDescent="0.25">
      <c r="A960" s="18">
        <v>999</v>
      </c>
      <c r="B960" s="18" t="s">
        <v>4829</v>
      </c>
      <c r="C960" s="18" t="s">
        <v>7</v>
      </c>
      <c r="D960" s="18" t="s">
        <v>4826</v>
      </c>
      <c r="E960" s="18" t="s">
        <v>222</v>
      </c>
      <c r="F960" s="18" t="s">
        <v>223</v>
      </c>
      <c r="G960" s="19">
        <f t="shared" si="51"/>
        <v>0.85</v>
      </c>
      <c r="H960" s="9">
        <f t="shared" si="52"/>
        <v>262</v>
      </c>
      <c r="I960" s="9">
        <f t="shared" si="53"/>
        <v>4.5</v>
      </c>
    </row>
    <row r="961" spans="1:9" ht="41.45" customHeight="1" x14ac:dyDescent="0.25">
      <c r="A961" s="18">
        <v>1000</v>
      </c>
      <c r="B961" s="18" t="s">
        <v>3424</v>
      </c>
      <c r="C961" s="18" t="s">
        <v>7</v>
      </c>
      <c r="D961" s="18" t="s">
        <v>4830</v>
      </c>
      <c r="E961" s="18" t="s">
        <v>222</v>
      </c>
      <c r="F961" s="18" t="s">
        <v>223</v>
      </c>
      <c r="G961" s="19">
        <f t="shared" si="51"/>
        <v>0.85</v>
      </c>
      <c r="H961" s="9">
        <f t="shared" si="52"/>
        <v>263</v>
      </c>
      <c r="I961" s="9">
        <f t="shared" si="53"/>
        <v>4.5</v>
      </c>
    </row>
    <row r="962" spans="1:9" ht="41.45" customHeight="1" x14ac:dyDescent="0.25">
      <c r="A962" s="18">
        <v>1001</v>
      </c>
      <c r="B962" s="18" t="s">
        <v>4831</v>
      </c>
      <c r="C962" s="18" t="s">
        <v>7</v>
      </c>
      <c r="D962" s="18" t="s">
        <v>4832</v>
      </c>
      <c r="E962" s="18" t="s">
        <v>222</v>
      </c>
      <c r="F962" s="18" t="s">
        <v>223</v>
      </c>
      <c r="G962" s="19">
        <f t="shared" ref="G962:G1025" si="54">PERCENTRANK(A:A,A962,2)</f>
        <v>0.85</v>
      </c>
      <c r="H962" s="9">
        <f t="shared" si="52"/>
        <v>264</v>
      </c>
      <c r="I962" s="9">
        <f t="shared" si="53"/>
        <v>4.5</v>
      </c>
    </row>
    <row r="963" spans="1:9" ht="41.45" customHeight="1" x14ac:dyDescent="0.25">
      <c r="A963" s="18">
        <v>1002</v>
      </c>
      <c r="B963" s="18" t="s">
        <v>4833</v>
      </c>
      <c r="C963" s="18" t="s">
        <v>7</v>
      </c>
      <c r="D963" s="18" t="s">
        <v>4832</v>
      </c>
      <c r="E963" s="18" t="s">
        <v>222</v>
      </c>
      <c r="F963" s="18" t="s">
        <v>223</v>
      </c>
      <c r="G963" s="19">
        <f t="shared" si="54"/>
        <v>0.85</v>
      </c>
      <c r="H963" s="9">
        <f t="shared" ref="H963:H1026" si="55">IF(F963=F962,H962+1,1)</f>
        <v>265</v>
      </c>
      <c r="I963" s="9">
        <f t="shared" si="53"/>
        <v>4.5</v>
      </c>
    </row>
    <row r="964" spans="1:9" ht="41.45" customHeight="1" x14ac:dyDescent="0.25">
      <c r="A964" s="18">
        <v>1004</v>
      </c>
      <c r="B964" s="18" t="s">
        <v>4834</v>
      </c>
      <c r="C964" s="18" t="s">
        <v>7</v>
      </c>
      <c r="D964" s="18" t="s">
        <v>4835</v>
      </c>
      <c r="E964" s="18" t="s">
        <v>222</v>
      </c>
      <c r="F964" s="18" t="s">
        <v>223</v>
      </c>
      <c r="G964" s="19">
        <f t="shared" si="54"/>
        <v>0.85</v>
      </c>
      <c r="H964" s="9">
        <f t="shared" si="55"/>
        <v>266</v>
      </c>
      <c r="I964" s="9">
        <f t="shared" si="53"/>
        <v>4.5</v>
      </c>
    </row>
    <row r="965" spans="1:9" ht="41.45" customHeight="1" x14ac:dyDescent="0.25">
      <c r="A965" s="18">
        <v>1005</v>
      </c>
      <c r="B965" s="18" t="s">
        <v>4836</v>
      </c>
      <c r="C965" s="18" t="s">
        <v>7</v>
      </c>
      <c r="D965" s="18" t="s">
        <v>4835</v>
      </c>
      <c r="E965" s="18" t="s">
        <v>222</v>
      </c>
      <c r="F965" s="18" t="s">
        <v>223</v>
      </c>
      <c r="G965" s="19">
        <f t="shared" si="54"/>
        <v>0.85</v>
      </c>
      <c r="H965" s="9">
        <f t="shared" si="55"/>
        <v>267</v>
      </c>
      <c r="I965" s="9">
        <f t="shared" si="53"/>
        <v>4.5</v>
      </c>
    </row>
    <row r="966" spans="1:9" ht="41.45" customHeight="1" x14ac:dyDescent="0.25">
      <c r="A966" s="18">
        <v>1006</v>
      </c>
      <c r="B966" s="18" t="s">
        <v>4837</v>
      </c>
      <c r="C966" s="18" t="s">
        <v>7</v>
      </c>
      <c r="D966" s="18" t="s">
        <v>4835</v>
      </c>
      <c r="E966" s="18" t="s">
        <v>222</v>
      </c>
      <c r="F966" s="18" t="s">
        <v>223</v>
      </c>
      <c r="G966" s="19">
        <f t="shared" si="54"/>
        <v>0.86</v>
      </c>
      <c r="H966" s="9">
        <f t="shared" si="55"/>
        <v>268</v>
      </c>
      <c r="I966" s="9">
        <f t="shared" si="53"/>
        <v>4.5</v>
      </c>
    </row>
    <row r="967" spans="1:9" ht="41.45" customHeight="1" x14ac:dyDescent="0.25">
      <c r="A967" s="18">
        <v>1007</v>
      </c>
      <c r="B967" s="18" t="s">
        <v>4838</v>
      </c>
      <c r="C967" s="18" t="s">
        <v>7</v>
      </c>
      <c r="D967" s="18" t="s">
        <v>4839</v>
      </c>
      <c r="E967" s="18" t="s">
        <v>222</v>
      </c>
      <c r="F967" s="18" t="s">
        <v>223</v>
      </c>
      <c r="G967" s="19">
        <f t="shared" si="54"/>
        <v>0.86</v>
      </c>
      <c r="H967" s="9">
        <f t="shared" si="55"/>
        <v>269</v>
      </c>
      <c r="I967" s="9">
        <f t="shared" si="53"/>
        <v>4.5</v>
      </c>
    </row>
    <row r="968" spans="1:9" ht="41.45" customHeight="1" x14ac:dyDescent="0.25">
      <c r="A968" s="18">
        <v>1008</v>
      </c>
      <c r="B968" s="18" t="s">
        <v>4840</v>
      </c>
      <c r="C968" s="18" t="s">
        <v>7</v>
      </c>
      <c r="D968" s="18" t="s">
        <v>4839</v>
      </c>
      <c r="E968" s="18" t="s">
        <v>222</v>
      </c>
      <c r="F968" s="18" t="s">
        <v>223</v>
      </c>
      <c r="G968" s="19">
        <f t="shared" si="54"/>
        <v>0.86</v>
      </c>
      <c r="H968" s="9">
        <f t="shared" si="55"/>
        <v>270</v>
      </c>
      <c r="I968" s="9">
        <f t="shared" si="53"/>
        <v>4.5</v>
      </c>
    </row>
    <row r="969" spans="1:9" ht="41.45" customHeight="1" x14ac:dyDescent="0.25">
      <c r="A969" s="18">
        <v>1009</v>
      </c>
      <c r="B969" s="18" t="s">
        <v>4841</v>
      </c>
      <c r="C969" s="18" t="s">
        <v>7</v>
      </c>
      <c r="D969" s="18" t="s">
        <v>4842</v>
      </c>
      <c r="E969" s="18" t="s">
        <v>222</v>
      </c>
      <c r="F969" s="18" t="s">
        <v>223</v>
      </c>
      <c r="G969" s="19">
        <f t="shared" si="54"/>
        <v>0.86</v>
      </c>
      <c r="H969" s="9">
        <f t="shared" si="55"/>
        <v>271</v>
      </c>
      <c r="I969" s="9">
        <f t="shared" si="53"/>
        <v>4.5</v>
      </c>
    </row>
    <row r="970" spans="1:9" ht="41.45" customHeight="1" x14ac:dyDescent="0.25">
      <c r="A970" s="18">
        <v>1010</v>
      </c>
      <c r="B970" s="18" t="s">
        <v>4843</v>
      </c>
      <c r="C970" s="18" t="s">
        <v>7</v>
      </c>
      <c r="D970" s="18" t="s">
        <v>4842</v>
      </c>
      <c r="E970" s="18" t="s">
        <v>222</v>
      </c>
      <c r="F970" s="18" t="s">
        <v>223</v>
      </c>
      <c r="G970" s="19">
        <f t="shared" si="54"/>
        <v>0.86</v>
      </c>
      <c r="H970" s="9">
        <f t="shared" si="55"/>
        <v>272</v>
      </c>
      <c r="I970" s="9">
        <f t="shared" si="53"/>
        <v>4.5</v>
      </c>
    </row>
    <row r="971" spans="1:9" ht="41.45" customHeight="1" x14ac:dyDescent="0.25">
      <c r="A971" s="18">
        <v>1011</v>
      </c>
      <c r="B971" s="18" t="s">
        <v>4844</v>
      </c>
      <c r="C971" s="18" t="s">
        <v>7</v>
      </c>
      <c r="D971" s="18" t="s">
        <v>4842</v>
      </c>
      <c r="E971" s="18" t="s">
        <v>222</v>
      </c>
      <c r="F971" s="18" t="s">
        <v>223</v>
      </c>
      <c r="G971" s="19">
        <f t="shared" si="54"/>
        <v>0.86</v>
      </c>
      <c r="H971" s="9">
        <f t="shared" si="55"/>
        <v>273</v>
      </c>
      <c r="I971" s="9">
        <f t="shared" si="53"/>
        <v>4.5</v>
      </c>
    </row>
    <row r="972" spans="1:9" ht="41.45" customHeight="1" x14ac:dyDescent="0.25">
      <c r="A972" s="18">
        <v>1012</v>
      </c>
      <c r="B972" s="18" t="s">
        <v>4845</v>
      </c>
      <c r="C972" s="18" t="s">
        <v>7</v>
      </c>
      <c r="D972" s="18" t="s">
        <v>4842</v>
      </c>
      <c r="E972" s="18" t="s">
        <v>222</v>
      </c>
      <c r="F972" s="18" t="s">
        <v>223</v>
      </c>
      <c r="G972" s="19">
        <f t="shared" si="54"/>
        <v>0.86</v>
      </c>
      <c r="H972" s="9">
        <f t="shared" si="55"/>
        <v>274</v>
      </c>
      <c r="I972" s="9">
        <f t="shared" si="53"/>
        <v>4.5</v>
      </c>
    </row>
    <row r="973" spans="1:9" ht="41.45" customHeight="1" x14ac:dyDescent="0.25">
      <c r="A973" s="18">
        <v>1013</v>
      </c>
      <c r="B973" s="18" t="s">
        <v>4846</v>
      </c>
      <c r="C973" s="18" t="s">
        <v>7</v>
      </c>
      <c r="D973" s="18" t="s">
        <v>4842</v>
      </c>
      <c r="E973" s="18" t="s">
        <v>222</v>
      </c>
      <c r="F973" s="18" t="s">
        <v>223</v>
      </c>
      <c r="G973" s="19">
        <f t="shared" si="54"/>
        <v>0.86</v>
      </c>
      <c r="H973" s="9">
        <f t="shared" si="55"/>
        <v>275</v>
      </c>
      <c r="I973" s="9">
        <f t="shared" si="53"/>
        <v>4.5</v>
      </c>
    </row>
    <row r="974" spans="1:9" ht="41.45" customHeight="1" x14ac:dyDescent="0.25">
      <c r="A974" s="18">
        <v>1014</v>
      </c>
      <c r="B974" s="18" t="s">
        <v>4847</v>
      </c>
      <c r="C974" s="18" t="s">
        <v>7</v>
      </c>
      <c r="D974" s="18" t="s">
        <v>4842</v>
      </c>
      <c r="E974" s="18" t="s">
        <v>222</v>
      </c>
      <c r="F974" s="18" t="s">
        <v>223</v>
      </c>
      <c r="G974" s="19">
        <f t="shared" si="54"/>
        <v>0.86</v>
      </c>
      <c r="H974" s="9">
        <f t="shared" si="55"/>
        <v>276</v>
      </c>
      <c r="I974" s="9">
        <f t="shared" si="53"/>
        <v>4.5</v>
      </c>
    </row>
    <row r="975" spans="1:9" ht="41.45" customHeight="1" x14ac:dyDescent="0.25">
      <c r="A975" s="18">
        <v>1015</v>
      </c>
      <c r="B975" s="18" t="s">
        <v>4848</v>
      </c>
      <c r="C975" s="18" t="s">
        <v>7</v>
      </c>
      <c r="D975" s="18" t="s">
        <v>4842</v>
      </c>
      <c r="E975" s="18" t="s">
        <v>222</v>
      </c>
      <c r="F975" s="18" t="s">
        <v>223</v>
      </c>
      <c r="G975" s="19">
        <f t="shared" si="54"/>
        <v>0.86</v>
      </c>
      <c r="H975" s="9">
        <f t="shared" si="55"/>
        <v>277</v>
      </c>
      <c r="I975" s="9">
        <f t="shared" si="53"/>
        <v>4.5</v>
      </c>
    </row>
    <row r="976" spans="1:9" ht="41.45" customHeight="1" x14ac:dyDescent="0.25">
      <c r="A976" s="18">
        <v>1016</v>
      </c>
      <c r="B976" s="18" t="s">
        <v>3445</v>
      </c>
      <c r="C976" s="18" t="s">
        <v>7</v>
      </c>
      <c r="D976" s="18" t="s">
        <v>4849</v>
      </c>
      <c r="E976" s="18" t="s">
        <v>222</v>
      </c>
      <c r="F976" s="18" t="s">
        <v>223</v>
      </c>
      <c r="G976" s="19">
        <f t="shared" si="54"/>
        <v>0.86</v>
      </c>
      <c r="H976" s="9">
        <f t="shared" si="55"/>
        <v>278</v>
      </c>
      <c r="I976" s="9">
        <f t="shared" si="53"/>
        <v>4.5</v>
      </c>
    </row>
    <row r="977" spans="1:9" ht="41.45" customHeight="1" x14ac:dyDescent="0.25">
      <c r="A977" s="18">
        <v>1017</v>
      </c>
      <c r="B977" s="18" t="s">
        <v>4850</v>
      </c>
      <c r="C977" s="18" t="s">
        <v>7</v>
      </c>
      <c r="D977" s="18" t="s">
        <v>4849</v>
      </c>
      <c r="E977" s="18" t="s">
        <v>222</v>
      </c>
      <c r="F977" s="18" t="s">
        <v>223</v>
      </c>
      <c r="G977" s="19">
        <f t="shared" si="54"/>
        <v>0.87</v>
      </c>
      <c r="H977" s="9">
        <f t="shared" si="55"/>
        <v>279</v>
      </c>
      <c r="I977" s="9">
        <f t="shared" si="53"/>
        <v>4.5</v>
      </c>
    </row>
    <row r="978" spans="1:9" ht="41.45" customHeight="1" x14ac:dyDescent="0.25">
      <c r="A978" s="18">
        <v>1018</v>
      </c>
      <c r="B978" s="18" t="s">
        <v>2454</v>
      </c>
      <c r="C978" s="18" t="s">
        <v>7</v>
      </c>
      <c r="D978" s="18" t="s">
        <v>4851</v>
      </c>
      <c r="E978" s="18" t="s">
        <v>222</v>
      </c>
      <c r="F978" s="18" t="s">
        <v>223</v>
      </c>
      <c r="G978" s="19">
        <f t="shared" si="54"/>
        <v>0.87</v>
      </c>
      <c r="H978" s="9">
        <f t="shared" si="55"/>
        <v>280</v>
      </c>
      <c r="I978" s="9">
        <f t="shared" si="53"/>
        <v>4.5</v>
      </c>
    </row>
    <row r="979" spans="1:9" ht="41.45" customHeight="1" x14ac:dyDescent="0.25">
      <c r="A979" s="18">
        <v>1019</v>
      </c>
      <c r="B979" s="18" t="s">
        <v>3452</v>
      </c>
      <c r="C979" s="18" t="s">
        <v>7</v>
      </c>
      <c r="D979" s="18" t="s">
        <v>4851</v>
      </c>
      <c r="E979" s="18" t="s">
        <v>222</v>
      </c>
      <c r="F979" s="18" t="s">
        <v>223</v>
      </c>
      <c r="G979" s="19">
        <f t="shared" si="54"/>
        <v>0.87</v>
      </c>
      <c r="H979" s="9">
        <f t="shared" si="55"/>
        <v>281</v>
      </c>
      <c r="I979" s="9">
        <f t="shared" si="53"/>
        <v>4.5</v>
      </c>
    </row>
    <row r="980" spans="1:9" ht="41.45" customHeight="1" x14ac:dyDescent="0.25">
      <c r="A980" s="18">
        <v>1020</v>
      </c>
      <c r="B980" s="18" t="s">
        <v>4852</v>
      </c>
      <c r="C980" s="18" t="s">
        <v>7</v>
      </c>
      <c r="D980" s="18" t="s">
        <v>4851</v>
      </c>
      <c r="E980" s="18" t="s">
        <v>222</v>
      </c>
      <c r="F980" s="18" t="s">
        <v>223</v>
      </c>
      <c r="G980" s="19">
        <f t="shared" si="54"/>
        <v>0.87</v>
      </c>
      <c r="H980" s="9">
        <f t="shared" si="55"/>
        <v>282</v>
      </c>
      <c r="I980" s="9">
        <f t="shared" si="53"/>
        <v>4.5</v>
      </c>
    </row>
    <row r="981" spans="1:9" ht="41.45" customHeight="1" x14ac:dyDescent="0.25">
      <c r="A981" s="18">
        <v>1021</v>
      </c>
      <c r="B981" s="18" t="s">
        <v>4853</v>
      </c>
      <c r="C981" s="18" t="s">
        <v>7</v>
      </c>
      <c r="D981" s="18" t="s">
        <v>4851</v>
      </c>
      <c r="E981" s="18" t="s">
        <v>222</v>
      </c>
      <c r="F981" s="18" t="s">
        <v>223</v>
      </c>
      <c r="G981" s="19">
        <f t="shared" si="54"/>
        <v>0.87</v>
      </c>
      <c r="H981" s="9">
        <f t="shared" si="55"/>
        <v>283</v>
      </c>
      <c r="I981" s="9">
        <f t="shared" si="53"/>
        <v>4.5</v>
      </c>
    </row>
    <row r="982" spans="1:9" ht="41.45" customHeight="1" x14ac:dyDescent="0.25">
      <c r="A982" s="18">
        <v>1022</v>
      </c>
      <c r="B982" s="18" t="s">
        <v>4854</v>
      </c>
      <c r="C982" s="18" t="s">
        <v>7</v>
      </c>
      <c r="D982" s="18" t="s">
        <v>4855</v>
      </c>
      <c r="E982" s="18" t="s">
        <v>222</v>
      </c>
      <c r="F982" s="18" t="s">
        <v>223</v>
      </c>
      <c r="G982" s="19">
        <f t="shared" si="54"/>
        <v>0.87</v>
      </c>
      <c r="H982" s="9">
        <f t="shared" si="55"/>
        <v>284</v>
      </c>
      <c r="I982" s="9">
        <f t="shared" si="53"/>
        <v>4.5</v>
      </c>
    </row>
    <row r="983" spans="1:9" ht="41.45" customHeight="1" x14ac:dyDescent="0.25">
      <c r="A983" s="18">
        <v>1024</v>
      </c>
      <c r="B983" s="18" t="s">
        <v>4856</v>
      </c>
      <c r="C983" s="18" t="s">
        <v>7</v>
      </c>
      <c r="D983" s="18" t="s">
        <v>4855</v>
      </c>
      <c r="E983" s="18" t="s">
        <v>222</v>
      </c>
      <c r="F983" s="18" t="s">
        <v>223</v>
      </c>
      <c r="G983" s="19">
        <f t="shared" si="54"/>
        <v>0.87</v>
      </c>
      <c r="H983" s="9">
        <f t="shared" si="55"/>
        <v>285</v>
      </c>
      <c r="I983" s="9">
        <f t="shared" si="53"/>
        <v>4.5</v>
      </c>
    </row>
    <row r="984" spans="1:9" ht="41.45" customHeight="1" x14ac:dyDescent="0.25">
      <c r="A984" s="18">
        <v>1025</v>
      </c>
      <c r="B984" s="18" t="s">
        <v>3456</v>
      </c>
      <c r="C984" s="18" t="s">
        <v>7</v>
      </c>
      <c r="D984" s="18" t="s">
        <v>4855</v>
      </c>
      <c r="E984" s="18" t="s">
        <v>222</v>
      </c>
      <c r="F984" s="18" t="s">
        <v>223</v>
      </c>
      <c r="G984" s="19">
        <f t="shared" si="54"/>
        <v>0.87</v>
      </c>
      <c r="H984" s="9">
        <f t="shared" si="55"/>
        <v>286</v>
      </c>
      <c r="I984" s="9">
        <f t="shared" si="53"/>
        <v>4.5</v>
      </c>
    </row>
    <row r="985" spans="1:9" ht="41.45" customHeight="1" x14ac:dyDescent="0.25">
      <c r="A985" s="18">
        <v>1026</v>
      </c>
      <c r="B985" s="18" t="s">
        <v>4857</v>
      </c>
      <c r="C985" s="18" t="s">
        <v>7</v>
      </c>
      <c r="D985" s="18" t="s">
        <v>4858</v>
      </c>
      <c r="E985" s="18" t="s">
        <v>222</v>
      </c>
      <c r="F985" s="18" t="s">
        <v>223</v>
      </c>
      <c r="G985" s="19">
        <f t="shared" si="54"/>
        <v>0.87</v>
      </c>
      <c r="H985" s="9">
        <f t="shared" si="55"/>
        <v>287</v>
      </c>
      <c r="I985" s="9">
        <f t="shared" si="53"/>
        <v>4.5</v>
      </c>
    </row>
    <row r="986" spans="1:9" ht="41.45" customHeight="1" x14ac:dyDescent="0.25">
      <c r="A986" s="18">
        <v>1027</v>
      </c>
      <c r="B986" s="18" t="s">
        <v>4859</v>
      </c>
      <c r="C986" s="18" t="s">
        <v>7</v>
      </c>
      <c r="D986" s="18" t="s">
        <v>4858</v>
      </c>
      <c r="E986" s="18" t="s">
        <v>222</v>
      </c>
      <c r="F986" s="18" t="s">
        <v>223</v>
      </c>
      <c r="G986" s="19">
        <f t="shared" si="54"/>
        <v>0.87</v>
      </c>
      <c r="H986" s="9">
        <f t="shared" si="55"/>
        <v>288</v>
      </c>
      <c r="I986" s="9">
        <f t="shared" si="53"/>
        <v>4.5</v>
      </c>
    </row>
    <row r="987" spans="1:9" ht="41.45" customHeight="1" x14ac:dyDescent="0.25">
      <c r="A987" s="18">
        <v>1028</v>
      </c>
      <c r="B987" s="18" t="s">
        <v>4860</v>
      </c>
      <c r="C987" s="18" t="s">
        <v>7</v>
      </c>
      <c r="D987" s="18" t="s">
        <v>4858</v>
      </c>
      <c r="E987" s="18" t="s">
        <v>222</v>
      </c>
      <c r="F987" s="18" t="s">
        <v>223</v>
      </c>
      <c r="G987" s="19">
        <f t="shared" si="54"/>
        <v>0.87</v>
      </c>
      <c r="H987" s="9">
        <f t="shared" si="55"/>
        <v>289</v>
      </c>
      <c r="I987" s="9">
        <f t="shared" si="53"/>
        <v>4.5</v>
      </c>
    </row>
    <row r="988" spans="1:9" ht="41.45" customHeight="1" x14ac:dyDescent="0.25">
      <c r="A988" s="18">
        <v>1029</v>
      </c>
      <c r="B988" s="18" t="s">
        <v>4861</v>
      </c>
      <c r="C988" s="18" t="s">
        <v>7</v>
      </c>
      <c r="D988" s="18" t="s">
        <v>4858</v>
      </c>
      <c r="E988" s="18" t="s">
        <v>222</v>
      </c>
      <c r="F988" s="18" t="s">
        <v>223</v>
      </c>
      <c r="G988" s="19">
        <f t="shared" si="54"/>
        <v>0.88</v>
      </c>
      <c r="H988" s="9">
        <f t="shared" si="55"/>
        <v>290</v>
      </c>
      <c r="I988" s="9">
        <f t="shared" si="53"/>
        <v>4.5</v>
      </c>
    </row>
    <row r="989" spans="1:9" ht="41.45" customHeight="1" x14ac:dyDescent="0.25">
      <c r="A989" s="18">
        <v>1030</v>
      </c>
      <c r="B989" s="18" t="s">
        <v>4862</v>
      </c>
      <c r="C989" s="18" t="s">
        <v>7</v>
      </c>
      <c r="D989" s="18" t="s">
        <v>4858</v>
      </c>
      <c r="E989" s="18" t="s">
        <v>222</v>
      </c>
      <c r="F989" s="18" t="s">
        <v>223</v>
      </c>
      <c r="G989" s="19">
        <f t="shared" si="54"/>
        <v>0.88</v>
      </c>
      <c r="H989" s="9">
        <f t="shared" si="55"/>
        <v>291</v>
      </c>
      <c r="I989" s="9">
        <f t="shared" si="53"/>
        <v>4.5</v>
      </c>
    </row>
    <row r="990" spans="1:9" ht="41.45" customHeight="1" x14ac:dyDescent="0.25">
      <c r="A990" s="18">
        <v>1031</v>
      </c>
      <c r="B990" s="18" t="s">
        <v>4863</v>
      </c>
      <c r="C990" s="18" t="s">
        <v>7</v>
      </c>
      <c r="D990" s="18" t="s">
        <v>4864</v>
      </c>
      <c r="E990" s="18" t="s">
        <v>222</v>
      </c>
      <c r="F990" s="18" t="s">
        <v>223</v>
      </c>
      <c r="G990" s="19">
        <f t="shared" si="54"/>
        <v>0.88</v>
      </c>
      <c r="H990" s="9">
        <f t="shared" si="55"/>
        <v>292</v>
      </c>
      <c r="I990" s="9">
        <f t="shared" si="53"/>
        <v>4.5</v>
      </c>
    </row>
    <row r="991" spans="1:9" ht="41.45" customHeight="1" x14ac:dyDescent="0.25">
      <c r="A991" s="18">
        <v>1032</v>
      </c>
      <c r="B991" s="18" t="s">
        <v>4865</v>
      </c>
      <c r="C991" s="18" t="s">
        <v>7</v>
      </c>
      <c r="D991" s="18" t="s">
        <v>4864</v>
      </c>
      <c r="E991" s="18" t="s">
        <v>222</v>
      </c>
      <c r="F991" s="18" t="s">
        <v>223</v>
      </c>
      <c r="G991" s="19">
        <f t="shared" si="54"/>
        <v>0.88</v>
      </c>
      <c r="H991" s="9">
        <f t="shared" si="55"/>
        <v>293</v>
      </c>
      <c r="I991" s="9">
        <f t="shared" si="53"/>
        <v>4</v>
      </c>
    </row>
    <row r="992" spans="1:9" ht="41.45" customHeight="1" x14ac:dyDescent="0.25">
      <c r="A992" s="18">
        <v>1033</v>
      </c>
      <c r="B992" s="18" t="s">
        <v>4866</v>
      </c>
      <c r="C992" s="18" t="s">
        <v>7</v>
      </c>
      <c r="D992" s="18" t="s">
        <v>4864</v>
      </c>
      <c r="E992" s="18" t="s">
        <v>222</v>
      </c>
      <c r="F992" s="18" t="s">
        <v>223</v>
      </c>
      <c r="G992" s="19">
        <f t="shared" si="54"/>
        <v>0.88</v>
      </c>
      <c r="H992" s="9">
        <f t="shared" si="55"/>
        <v>294</v>
      </c>
      <c r="I992" s="9">
        <f t="shared" si="53"/>
        <v>4</v>
      </c>
    </row>
    <row r="993" spans="1:9" ht="41.45" customHeight="1" x14ac:dyDescent="0.25">
      <c r="A993" s="18">
        <v>1034</v>
      </c>
      <c r="B993" s="18" t="s">
        <v>4867</v>
      </c>
      <c r="C993" s="18" t="s">
        <v>7</v>
      </c>
      <c r="D993" s="18" t="s">
        <v>4864</v>
      </c>
      <c r="E993" s="18" t="s">
        <v>222</v>
      </c>
      <c r="F993" s="18" t="s">
        <v>223</v>
      </c>
      <c r="G993" s="19">
        <f t="shared" si="54"/>
        <v>0.88</v>
      </c>
      <c r="H993" s="9">
        <f t="shared" si="55"/>
        <v>295</v>
      </c>
      <c r="I993" s="9">
        <f t="shared" si="53"/>
        <v>4</v>
      </c>
    </row>
    <row r="994" spans="1:9" ht="41.45" customHeight="1" x14ac:dyDescent="0.25">
      <c r="A994" s="18">
        <v>1035</v>
      </c>
      <c r="B994" s="18" t="s">
        <v>4868</v>
      </c>
      <c r="C994" s="18" t="s">
        <v>7</v>
      </c>
      <c r="D994" s="18" t="s">
        <v>4864</v>
      </c>
      <c r="E994" s="18" t="s">
        <v>222</v>
      </c>
      <c r="F994" s="18" t="s">
        <v>223</v>
      </c>
      <c r="G994" s="19">
        <f t="shared" si="54"/>
        <v>0.88</v>
      </c>
      <c r="H994" s="9">
        <f t="shared" si="55"/>
        <v>296</v>
      </c>
      <c r="I994" s="9">
        <f t="shared" si="53"/>
        <v>4</v>
      </c>
    </row>
    <row r="995" spans="1:9" ht="41.45" customHeight="1" x14ac:dyDescent="0.25">
      <c r="A995" s="18">
        <v>1036</v>
      </c>
      <c r="B995" s="18" t="s">
        <v>4869</v>
      </c>
      <c r="C995" s="18" t="s">
        <v>7</v>
      </c>
      <c r="D995" s="18" t="s">
        <v>4870</v>
      </c>
      <c r="E995" s="18" t="s">
        <v>222</v>
      </c>
      <c r="F995" s="18" t="s">
        <v>223</v>
      </c>
      <c r="G995" s="19">
        <f t="shared" si="54"/>
        <v>0.88</v>
      </c>
      <c r="H995" s="9">
        <f t="shared" si="55"/>
        <v>297</v>
      </c>
      <c r="I995" s="9">
        <f t="shared" si="53"/>
        <v>4</v>
      </c>
    </row>
    <row r="996" spans="1:9" ht="41.45" customHeight="1" x14ac:dyDescent="0.25">
      <c r="A996" s="18">
        <v>1037</v>
      </c>
      <c r="B996" s="18" t="s">
        <v>4871</v>
      </c>
      <c r="C996" s="18" t="s">
        <v>7</v>
      </c>
      <c r="D996" s="18" t="s">
        <v>4870</v>
      </c>
      <c r="E996" s="18" t="s">
        <v>222</v>
      </c>
      <c r="F996" s="18" t="s">
        <v>223</v>
      </c>
      <c r="G996" s="19">
        <f t="shared" si="54"/>
        <v>0.88</v>
      </c>
      <c r="H996" s="9">
        <f t="shared" si="55"/>
        <v>298</v>
      </c>
      <c r="I996" s="9">
        <f t="shared" si="53"/>
        <v>4</v>
      </c>
    </row>
    <row r="997" spans="1:9" ht="41.45" customHeight="1" x14ac:dyDescent="0.25">
      <c r="A997" s="18">
        <v>1038</v>
      </c>
      <c r="B997" s="18" t="s">
        <v>4872</v>
      </c>
      <c r="C997" s="18" t="s">
        <v>7</v>
      </c>
      <c r="D997" s="18" t="s">
        <v>4870</v>
      </c>
      <c r="E997" s="18" t="s">
        <v>222</v>
      </c>
      <c r="F997" s="18" t="s">
        <v>223</v>
      </c>
      <c r="G997" s="19">
        <f t="shared" si="54"/>
        <v>0.88</v>
      </c>
      <c r="H997" s="9">
        <f t="shared" si="55"/>
        <v>299</v>
      </c>
      <c r="I997" s="9">
        <f t="shared" si="53"/>
        <v>4</v>
      </c>
    </row>
    <row r="998" spans="1:9" ht="41.45" customHeight="1" x14ac:dyDescent="0.25">
      <c r="A998" s="18">
        <v>1039</v>
      </c>
      <c r="B998" s="18" t="s">
        <v>4873</v>
      </c>
      <c r="C998" s="18" t="s">
        <v>7</v>
      </c>
      <c r="D998" s="18" t="s">
        <v>4874</v>
      </c>
      <c r="E998" s="18" t="s">
        <v>222</v>
      </c>
      <c r="F998" s="18" t="s">
        <v>223</v>
      </c>
      <c r="G998" s="19">
        <f t="shared" si="54"/>
        <v>0.88</v>
      </c>
      <c r="H998" s="9">
        <f t="shared" si="55"/>
        <v>300</v>
      </c>
      <c r="I998" s="9">
        <f t="shared" si="53"/>
        <v>4</v>
      </c>
    </row>
    <row r="999" spans="1:9" ht="41.45" customHeight="1" x14ac:dyDescent="0.25">
      <c r="A999" s="18">
        <v>1040</v>
      </c>
      <c r="B999" s="18" t="s">
        <v>3468</v>
      </c>
      <c r="C999" s="18" t="s">
        <v>7</v>
      </c>
      <c r="D999" s="18" t="s">
        <v>4874</v>
      </c>
      <c r="E999" s="18" t="s">
        <v>222</v>
      </c>
      <c r="F999" s="18" t="s">
        <v>223</v>
      </c>
      <c r="G999" s="19">
        <f t="shared" si="54"/>
        <v>0.89</v>
      </c>
      <c r="H999" s="9">
        <f t="shared" si="55"/>
        <v>301</v>
      </c>
      <c r="I999" s="9">
        <f t="shared" si="53"/>
        <v>4</v>
      </c>
    </row>
    <row r="1000" spans="1:9" ht="41.45" customHeight="1" x14ac:dyDescent="0.25">
      <c r="A1000" s="18">
        <v>1041</v>
      </c>
      <c r="B1000" s="18" t="s">
        <v>4875</v>
      </c>
      <c r="C1000" s="18" t="s">
        <v>7</v>
      </c>
      <c r="D1000" s="18" t="s">
        <v>4874</v>
      </c>
      <c r="E1000" s="18" t="s">
        <v>222</v>
      </c>
      <c r="F1000" s="18" t="s">
        <v>223</v>
      </c>
      <c r="G1000" s="19">
        <f t="shared" si="54"/>
        <v>0.89</v>
      </c>
      <c r="H1000" s="9">
        <f t="shared" si="55"/>
        <v>302</v>
      </c>
      <c r="I1000" s="9">
        <f t="shared" si="53"/>
        <v>4</v>
      </c>
    </row>
    <row r="1001" spans="1:9" ht="41.45" customHeight="1" x14ac:dyDescent="0.25">
      <c r="A1001" s="18">
        <v>1042</v>
      </c>
      <c r="B1001" s="18" t="s">
        <v>4876</v>
      </c>
      <c r="C1001" s="18" t="s">
        <v>7</v>
      </c>
      <c r="D1001" s="18" t="s">
        <v>4877</v>
      </c>
      <c r="E1001" s="18" t="s">
        <v>222</v>
      </c>
      <c r="F1001" s="18" t="s">
        <v>223</v>
      </c>
      <c r="G1001" s="19">
        <f t="shared" si="54"/>
        <v>0.89</v>
      </c>
      <c r="H1001" s="9">
        <f t="shared" si="55"/>
        <v>303</v>
      </c>
      <c r="I1001" s="9">
        <f t="shared" si="53"/>
        <v>4</v>
      </c>
    </row>
    <row r="1002" spans="1:9" ht="41.45" customHeight="1" x14ac:dyDescent="0.25">
      <c r="A1002" s="18">
        <v>1043</v>
      </c>
      <c r="B1002" s="18" t="s">
        <v>4878</v>
      </c>
      <c r="C1002" s="18" t="s">
        <v>7</v>
      </c>
      <c r="D1002" s="18" t="s">
        <v>4877</v>
      </c>
      <c r="E1002" s="18" t="s">
        <v>222</v>
      </c>
      <c r="F1002" s="18" t="s">
        <v>223</v>
      </c>
      <c r="G1002" s="19">
        <f t="shared" si="54"/>
        <v>0.89</v>
      </c>
      <c r="H1002" s="9">
        <f t="shared" si="55"/>
        <v>304</v>
      </c>
      <c r="I1002" s="9">
        <f t="shared" si="53"/>
        <v>4</v>
      </c>
    </row>
    <row r="1003" spans="1:9" ht="41.45" customHeight="1" x14ac:dyDescent="0.25">
      <c r="A1003" s="18">
        <v>1044</v>
      </c>
      <c r="B1003" s="18" t="s">
        <v>4879</v>
      </c>
      <c r="C1003" s="18" t="s">
        <v>7</v>
      </c>
      <c r="D1003" s="18" t="s">
        <v>4877</v>
      </c>
      <c r="E1003" s="18" t="s">
        <v>222</v>
      </c>
      <c r="F1003" s="18" t="s">
        <v>223</v>
      </c>
      <c r="G1003" s="19">
        <f t="shared" si="54"/>
        <v>0.89</v>
      </c>
      <c r="H1003" s="9">
        <f t="shared" si="55"/>
        <v>305</v>
      </c>
      <c r="I1003" s="9">
        <f t="shared" si="53"/>
        <v>4</v>
      </c>
    </row>
    <row r="1004" spans="1:9" ht="41.45" customHeight="1" x14ac:dyDescent="0.25">
      <c r="A1004" s="18">
        <v>1045</v>
      </c>
      <c r="B1004" s="18" t="s">
        <v>3473</v>
      </c>
      <c r="C1004" s="18" t="s">
        <v>7</v>
      </c>
      <c r="D1004" s="18" t="s">
        <v>4877</v>
      </c>
      <c r="E1004" s="18" t="s">
        <v>222</v>
      </c>
      <c r="F1004" s="18" t="s">
        <v>223</v>
      </c>
      <c r="G1004" s="19">
        <f t="shared" si="54"/>
        <v>0.89</v>
      </c>
      <c r="H1004" s="9">
        <f t="shared" si="55"/>
        <v>306</v>
      </c>
      <c r="I1004" s="9">
        <f t="shared" si="53"/>
        <v>4</v>
      </c>
    </row>
    <row r="1005" spans="1:9" ht="41.45" customHeight="1" x14ac:dyDescent="0.25">
      <c r="A1005" s="18">
        <v>1046</v>
      </c>
      <c r="B1005" s="18" t="s">
        <v>4880</v>
      </c>
      <c r="C1005" s="18" t="s">
        <v>7</v>
      </c>
      <c r="D1005" s="18" t="s">
        <v>4877</v>
      </c>
      <c r="E1005" s="18" t="s">
        <v>222</v>
      </c>
      <c r="F1005" s="18" t="s">
        <v>223</v>
      </c>
      <c r="G1005" s="19">
        <f t="shared" si="54"/>
        <v>0.89</v>
      </c>
      <c r="H1005" s="9">
        <f t="shared" si="55"/>
        <v>307</v>
      </c>
      <c r="I1005" s="9">
        <f t="shared" si="53"/>
        <v>4</v>
      </c>
    </row>
    <row r="1006" spans="1:9" ht="41.45" customHeight="1" x14ac:dyDescent="0.25">
      <c r="A1006" s="18">
        <v>1047</v>
      </c>
      <c r="B1006" s="18" t="s">
        <v>4881</v>
      </c>
      <c r="C1006" s="18" t="s">
        <v>7</v>
      </c>
      <c r="D1006" s="18" t="s">
        <v>4877</v>
      </c>
      <c r="E1006" s="18" t="s">
        <v>222</v>
      </c>
      <c r="F1006" s="18" t="s">
        <v>223</v>
      </c>
      <c r="G1006" s="19">
        <f t="shared" si="54"/>
        <v>0.89</v>
      </c>
      <c r="H1006" s="9">
        <f t="shared" si="55"/>
        <v>308</v>
      </c>
      <c r="I1006" s="9">
        <f t="shared" si="53"/>
        <v>4</v>
      </c>
    </row>
    <row r="1007" spans="1:9" ht="41.45" customHeight="1" x14ac:dyDescent="0.25">
      <c r="A1007" s="18">
        <v>1048</v>
      </c>
      <c r="B1007" s="18" t="s">
        <v>4882</v>
      </c>
      <c r="C1007" s="18" t="s">
        <v>7</v>
      </c>
      <c r="D1007" s="18" t="s">
        <v>4877</v>
      </c>
      <c r="E1007" s="18" t="s">
        <v>222</v>
      </c>
      <c r="F1007" s="18" t="s">
        <v>223</v>
      </c>
      <c r="G1007" s="19">
        <f t="shared" si="54"/>
        <v>0.89</v>
      </c>
      <c r="H1007" s="9">
        <f t="shared" si="55"/>
        <v>309</v>
      </c>
      <c r="I1007" s="9">
        <f t="shared" si="53"/>
        <v>4</v>
      </c>
    </row>
    <row r="1008" spans="1:9" ht="41.45" customHeight="1" x14ac:dyDescent="0.25">
      <c r="A1008" s="18">
        <v>1049</v>
      </c>
      <c r="B1008" s="18" t="s">
        <v>3476</v>
      </c>
      <c r="C1008" s="18" t="s">
        <v>7</v>
      </c>
      <c r="D1008" s="18" t="s">
        <v>4883</v>
      </c>
      <c r="E1008" s="18" t="s">
        <v>222</v>
      </c>
      <c r="F1008" s="18" t="s">
        <v>223</v>
      </c>
      <c r="G1008" s="19">
        <f t="shared" si="54"/>
        <v>0.89</v>
      </c>
      <c r="H1008" s="9">
        <f t="shared" si="55"/>
        <v>310</v>
      </c>
      <c r="I1008" s="9">
        <f t="shared" si="53"/>
        <v>4</v>
      </c>
    </row>
    <row r="1009" spans="1:9" ht="41.45" customHeight="1" x14ac:dyDescent="0.25">
      <c r="A1009" s="18">
        <v>1050</v>
      </c>
      <c r="B1009" s="18" t="s">
        <v>4884</v>
      </c>
      <c r="C1009" s="18" t="s">
        <v>7</v>
      </c>
      <c r="D1009" s="18" t="s">
        <v>4883</v>
      </c>
      <c r="E1009" s="18" t="s">
        <v>222</v>
      </c>
      <c r="F1009" s="18" t="s">
        <v>223</v>
      </c>
      <c r="G1009" s="19">
        <f t="shared" si="54"/>
        <v>0.89</v>
      </c>
      <c r="H1009" s="9">
        <f t="shared" si="55"/>
        <v>311</v>
      </c>
      <c r="I1009" s="9">
        <f t="shared" si="53"/>
        <v>4</v>
      </c>
    </row>
    <row r="1010" spans="1:9" ht="41.45" customHeight="1" x14ac:dyDescent="0.25">
      <c r="A1010" s="18">
        <v>1051</v>
      </c>
      <c r="B1010" s="18" t="s">
        <v>4885</v>
      </c>
      <c r="C1010" s="18" t="s">
        <v>7</v>
      </c>
      <c r="D1010" s="18" t="s">
        <v>4883</v>
      </c>
      <c r="E1010" s="18" t="s">
        <v>222</v>
      </c>
      <c r="F1010" s="18" t="s">
        <v>223</v>
      </c>
      <c r="G1010" s="19">
        <f t="shared" si="54"/>
        <v>0.9</v>
      </c>
      <c r="H1010" s="9">
        <f t="shared" si="55"/>
        <v>312</v>
      </c>
      <c r="I1010" s="9">
        <f t="shared" si="53"/>
        <v>4</v>
      </c>
    </row>
    <row r="1011" spans="1:9" ht="41.45" customHeight="1" x14ac:dyDescent="0.25">
      <c r="A1011" s="18">
        <v>1052</v>
      </c>
      <c r="B1011" s="18" t="s">
        <v>4886</v>
      </c>
      <c r="C1011" s="18" t="s">
        <v>7</v>
      </c>
      <c r="D1011" s="18" t="s">
        <v>4883</v>
      </c>
      <c r="E1011" s="18" t="s">
        <v>222</v>
      </c>
      <c r="F1011" s="18" t="s">
        <v>223</v>
      </c>
      <c r="G1011" s="19">
        <f t="shared" si="54"/>
        <v>0.9</v>
      </c>
      <c r="H1011" s="9">
        <f t="shared" si="55"/>
        <v>313</v>
      </c>
      <c r="I1011" s="9">
        <f t="shared" si="53"/>
        <v>4</v>
      </c>
    </row>
    <row r="1012" spans="1:9" ht="41.45" customHeight="1" x14ac:dyDescent="0.25">
      <c r="A1012" s="18">
        <v>1053</v>
      </c>
      <c r="B1012" s="18" t="s">
        <v>4887</v>
      </c>
      <c r="C1012" s="18" t="s">
        <v>7</v>
      </c>
      <c r="D1012" s="18" t="s">
        <v>4888</v>
      </c>
      <c r="E1012" s="18" t="s">
        <v>222</v>
      </c>
      <c r="F1012" s="18" t="s">
        <v>223</v>
      </c>
      <c r="G1012" s="19">
        <f t="shared" si="54"/>
        <v>0.9</v>
      </c>
      <c r="H1012" s="9">
        <f t="shared" si="55"/>
        <v>314</v>
      </c>
      <c r="I1012" s="9">
        <f t="shared" si="53"/>
        <v>4</v>
      </c>
    </row>
    <row r="1013" spans="1:9" ht="41.45" customHeight="1" x14ac:dyDescent="0.25">
      <c r="A1013" s="18">
        <v>1054</v>
      </c>
      <c r="B1013" s="18" t="s">
        <v>4889</v>
      </c>
      <c r="C1013" s="18" t="s">
        <v>7</v>
      </c>
      <c r="D1013" s="18" t="s">
        <v>4888</v>
      </c>
      <c r="E1013" s="18" t="s">
        <v>222</v>
      </c>
      <c r="F1013" s="18" t="s">
        <v>223</v>
      </c>
      <c r="G1013" s="19">
        <f t="shared" si="54"/>
        <v>0.9</v>
      </c>
      <c r="H1013" s="9">
        <f t="shared" si="55"/>
        <v>315</v>
      </c>
      <c r="I1013" s="9">
        <f t="shared" si="53"/>
        <v>4</v>
      </c>
    </row>
    <row r="1014" spans="1:9" ht="41.45" customHeight="1" x14ac:dyDescent="0.25">
      <c r="A1014" s="18">
        <v>1055</v>
      </c>
      <c r="B1014" s="18" t="s">
        <v>2472</v>
      </c>
      <c r="C1014" s="18" t="s">
        <v>7</v>
      </c>
      <c r="D1014" s="18" t="s">
        <v>4888</v>
      </c>
      <c r="E1014" s="18" t="s">
        <v>222</v>
      </c>
      <c r="F1014" s="18" t="s">
        <v>223</v>
      </c>
      <c r="G1014" s="19">
        <f t="shared" si="54"/>
        <v>0.9</v>
      </c>
      <c r="H1014" s="9">
        <f t="shared" si="55"/>
        <v>316</v>
      </c>
      <c r="I1014" s="9">
        <f t="shared" si="53"/>
        <v>4</v>
      </c>
    </row>
    <row r="1015" spans="1:9" ht="41.45" customHeight="1" x14ac:dyDescent="0.25">
      <c r="A1015" s="18">
        <v>1056</v>
      </c>
      <c r="B1015" s="18" t="s">
        <v>4890</v>
      </c>
      <c r="C1015" s="18" t="s">
        <v>7</v>
      </c>
      <c r="D1015" s="18" t="s">
        <v>4891</v>
      </c>
      <c r="E1015" s="18" t="s">
        <v>222</v>
      </c>
      <c r="F1015" s="18" t="s">
        <v>223</v>
      </c>
      <c r="G1015" s="19">
        <f t="shared" si="54"/>
        <v>0.9</v>
      </c>
      <c r="H1015" s="9">
        <f t="shared" si="55"/>
        <v>317</v>
      </c>
      <c r="I1015" s="9">
        <f t="shared" si="53"/>
        <v>4</v>
      </c>
    </row>
    <row r="1016" spans="1:9" ht="41.45" customHeight="1" x14ac:dyDescent="0.25">
      <c r="A1016" s="18">
        <v>1057</v>
      </c>
      <c r="B1016" s="18" t="s">
        <v>4892</v>
      </c>
      <c r="C1016" s="18" t="s">
        <v>7</v>
      </c>
      <c r="D1016" s="18" t="s">
        <v>4891</v>
      </c>
      <c r="E1016" s="18" t="s">
        <v>222</v>
      </c>
      <c r="F1016" s="18" t="s">
        <v>223</v>
      </c>
      <c r="G1016" s="19">
        <f t="shared" si="54"/>
        <v>0.9</v>
      </c>
      <c r="H1016" s="9">
        <f t="shared" si="55"/>
        <v>318</v>
      </c>
      <c r="I1016" s="9">
        <f t="shared" si="53"/>
        <v>4</v>
      </c>
    </row>
    <row r="1017" spans="1:9" ht="41.45" customHeight="1" x14ac:dyDescent="0.25">
      <c r="A1017" s="18">
        <v>1058</v>
      </c>
      <c r="B1017" s="18" t="s">
        <v>4893</v>
      </c>
      <c r="C1017" s="18" t="s">
        <v>7</v>
      </c>
      <c r="D1017" s="18" t="s">
        <v>4891</v>
      </c>
      <c r="E1017" s="18" t="s">
        <v>222</v>
      </c>
      <c r="F1017" s="18" t="s">
        <v>223</v>
      </c>
      <c r="G1017" s="19">
        <f t="shared" si="54"/>
        <v>0.9</v>
      </c>
      <c r="H1017" s="9">
        <f t="shared" si="55"/>
        <v>319</v>
      </c>
      <c r="I1017" s="9">
        <f t="shared" si="53"/>
        <v>4</v>
      </c>
    </row>
    <row r="1018" spans="1:9" ht="41.45" customHeight="1" x14ac:dyDescent="0.25">
      <c r="A1018" s="18">
        <v>1059</v>
      </c>
      <c r="B1018" s="18" t="s">
        <v>4894</v>
      </c>
      <c r="C1018" s="18" t="s">
        <v>7</v>
      </c>
      <c r="D1018" s="18" t="s">
        <v>4895</v>
      </c>
      <c r="E1018" s="18" t="s">
        <v>222</v>
      </c>
      <c r="F1018" s="18" t="s">
        <v>223</v>
      </c>
      <c r="G1018" s="19">
        <f t="shared" si="54"/>
        <v>0.9</v>
      </c>
      <c r="H1018" s="9">
        <f t="shared" si="55"/>
        <v>320</v>
      </c>
      <c r="I1018" s="9">
        <f t="shared" si="53"/>
        <v>4</v>
      </c>
    </row>
    <row r="1019" spans="1:9" ht="41.45" customHeight="1" x14ac:dyDescent="0.25">
      <c r="A1019" s="18">
        <v>1060</v>
      </c>
      <c r="B1019" s="18" t="s">
        <v>4896</v>
      </c>
      <c r="C1019" s="18" t="s">
        <v>7</v>
      </c>
      <c r="D1019" s="18" t="s">
        <v>4895</v>
      </c>
      <c r="E1019" s="18" t="s">
        <v>222</v>
      </c>
      <c r="F1019" s="18" t="s">
        <v>223</v>
      </c>
      <c r="G1019" s="19">
        <f t="shared" si="54"/>
        <v>0.9</v>
      </c>
      <c r="H1019" s="9">
        <f t="shared" si="55"/>
        <v>321</v>
      </c>
      <c r="I1019" s="9">
        <f t="shared" ref="I1019:I1082" si="56">IF(H1019&lt;COUNTIF(E:E,"Q3")*0.31,5,IF(H1019&gt;COUNTIF(E:E,"q3")*0.69,4,4.5))</f>
        <v>4</v>
      </c>
    </row>
    <row r="1020" spans="1:9" ht="41.45" customHeight="1" x14ac:dyDescent="0.25">
      <c r="A1020" s="18">
        <v>1061</v>
      </c>
      <c r="B1020" s="18" t="s">
        <v>4897</v>
      </c>
      <c r="C1020" s="18" t="s">
        <v>7</v>
      </c>
      <c r="D1020" s="18" t="s">
        <v>4895</v>
      </c>
      <c r="E1020" s="18" t="s">
        <v>222</v>
      </c>
      <c r="F1020" s="18" t="s">
        <v>223</v>
      </c>
      <c r="G1020" s="19">
        <f t="shared" si="54"/>
        <v>0.9</v>
      </c>
      <c r="H1020" s="9">
        <f t="shared" si="55"/>
        <v>322</v>
      </c>
      <c r="I1020" s="9">
        <f t="shared" si="56"/>
        <v>4</v>
      </c>
    </row>
    <row r="1021" spans="1:9" ht="41.45" customHeight="1" x14ac:dyDescent="0.25">
      <c r="A1021" s="18">
        <v>1062</v>
      </c>
      <c r="B1021" s="18" t="s">
        <v>4898</v>
      </c>
      <c r="C1021" s="18" t="s">
        <v>7</v>
      </c>
      <c r="D1021" s="18" t="s">
        <v>4899</v>
      </c>
      <c r="E1021" s="18" t="s">
        <v>222</v>
      </c>
      <c r="F1021" s="18" t="s">
        <v>223</v>
      </c>
      <c r="G1021" s="19">
        <f t="shared" si="54"/>
        <v>0.9</v>
      </c>
      <c r="H1021" s="9">
        <f t="shared" si="55"/>
        <v>323</v>
      </c>
      <c r="I1021" s="9">
        <f t="shared" si="56"/>
        <v>4</v>
      </c>
    </row>
    <row r="1022" spans="1:9" ht="41.45" customHeight="1" x14ac:dyDescent="0.25">
      <c r="A1022" s="18">
        <v>1063</v>
      </c>
      <c r="B1022" s="18" t="s">
        <v>3494</v>
      </c>
      <c r="C1022" s="18" t="s">
        <v>7</v>
      </c>
      <c r="D1022" s="18" t="s">
        <v>4899</v>
      </c>
      <c r="E1022" s="18" t="s">
        <v>222</v>
      </c>
      <c r="F1022" s="18" t="s">
        <v>223</v>
      </c>
      <c r="G1022" s="19">
        <f t="shared" si="54"/>
        <v>0.91</v>
      </c>
      <c r="H1022" s="9">
        <f t="shared" si="55"/>
        <v>324</v>
      </c>
      <c r="I1022" s="9">
        <f t="shared" si="56"/>
        <v>4</v>
      </c>
    </row>
    <row r="1023" spans="1:9" ht="41.45" customHeight="1" x14ac:dyDescent="0.25">
      <c r="A1023" s="18">
        <v>1064</v>
      </c>
      <c r="B1023" s="18" t="s">
        <v>4900</v>
      </c>
      <c r="C1023" s="18" t="s">
        <v>7</v>
      </c>
      <c r="D1023" s="18" t="s">
        <v>4899</v>
      </c>
      <c r="E1023" s="18" t="s">
        <v>222</v>
      </c>
      <c r="F1023" s="18" t="s">
        <v>223</v>
      </c>
      <c r="G1023" s="19">
        <f t="shared" si="54"/>
        <v>0.91</v>
      </c>
      <c r="H1023" s="9">
        <f t="shared" si="55"/>
        <v>325</v>
      </c>
      <c r="I1023" s="9">
        <f t="shared" si="56"/>
        <v>4</v>
      </c>
    </row>
    <row r="1024" spans="1:9" ht="41.45" customHeight="1" x14ac:dyDescent="0.25">
      <c r="A1024" s="18">
        <v>1065</v>
      </c>
      <c r="B1024" s="18" t="s">
        <v>4901</v>
      </c>
      <c r="C1024" s="18" t="s">
        <v>7</v>
      </c>
      <c r="D1024" s="18" t="s">
        <v>4899</v>
      </c>
      <c r="E1024" s="18" t="s">
        <v>222</v>
      </c>
      <c r="F1024" s="18" t="s">
        <v>223</v>
      </c>
      <c r="G1024" s="19">
        <f t="shared" si="54"/>
        <v>0.91</v>
      </c>
      <c r="H1024" s="9">
        <f t="shared" si="55"/>
        <v>326</v>
      </c>
      <c r="I1024" s="9">
        <f t="shared" si="56"/>
        <v>4</v>
      </c>
    </row>
    <row r="1025" spans="1:9" ht="41.45" customHeight="1" x14ac:dyDescent="0.25">
      <c r="A1025" s="18">
        <v>1066</v>
      </c>
      <c r="B1025" s="18" t="s">
        <v>4902</v>
      </c>
      <c r="C1025" s="18" t="s">
        <v>7</v>
      </c>
      <c r="D1025" s="18" t="s">
        <v>4899</v>
      </c>
      <c r="E1025" s="18" t="s">
        <v>222</v>
      </c>
      <c r="F1025" s="18" t="s">
        <v>223</v>
      </c>
      <c r="G1025" s="19">
        <f t="shared" si="54"/>
        <v>0.91</v>
      </c>
      <c r="H1025" s="9">
        <f t="shared" si="55"/>
        <v>327</v>
      </c>
      <c r="I1025" s="9">
        <f t="shared" si="56"/>
        <v>4</v>
      </c>
    </row>
    <row r="1026" spans="1:9" ht="41.45" customHeight="1" x14ac:dyDescent="0.25">
      <c r="A1026" s="18">
        <v>1067</v>
      </c>
      <c r="B1026" s="18" t="s">
        <v>4903</v>
      </c>
      <c r="C1026" s="18" t="s">
        <v>7</v>
      </c>
      <c r="D1026" s="18" t="s">
        <v>4904</v>
      </c>
      <c r="E1026" s="18" t="s">
        <v>222</v>
      </c>
      <c r="F1026" s="18" t="s">
        <v>223</v>
      </c>
      <c r="G1026" s="19">
        <f t="shared" ref="G1026:G1089" si="57">PERCENTRANK(A:A,A1026,2)</f>
        <v>0.91</v>
      </c>
      <c r="H1026" s="9">
        <f t="shared" si="55"/>
        <v>328</v>
      </c>
      <c r="I1026" s="9">
        <f t="shared" si="56"/>
        <v>4</v>
      </c>
    </row>
    <row r="1027" spans="1:9" ht="41.45" customHeight="1" x14ac:dyDescent="0.25">
      <c r="A1027" s="18">
        <v>1068</v>
      </c>
      <c r="B1027" s="18" t="s">
        <v>4905</v>
      </c>
      <c r="C1027" s="18" t="s">
        <v>7</v>
      </c>
      <c r="D1027" s="18" t="s">
        <v>4904</v>
      </c>
      <c r="E1027" s="18" t="s">
        <v>222</v>
      </c>
      <c r="F1027" s="18" t="s">
        <v>223</v>
      </c>
      <c r="G1027" s="19">
        <f t="shared" si="57"/>
        <v>0.91</v>
      </c>
      <c r="H1027" s="9">
        <f t="shared" ref="H1027:H1090" si="58">IF(F1027=F1026,H1026+1,1)</f>
        <v>329</v>
      </c>
      <c r="I1027" s="9">
        <f t="shared" si="56"/>
        <v>4</v>
      </c>
    </row>
    <row r="1028" spans="1:9" ht="41.45" customHeight="1" x14ac:dyDescent="0.25">
      <c r="A1028" s="18">
        <v>1069</v>
      </c>
      <c r="B1028" s="18" t="s">
        <v>4906</v>
      </c>
      <c r="C1028" s="18" t="s">
        <v>7</v>
      </c>
      <c r="D1028" s="18" t="s">
        <v>4904</v>
      </c>
      <c r="E1028" s="18" t="s">
        <v>222</v>
      </c>
      <c r="F1028" s="18" t="s">
        <v>223</v>
      </c>
      <c r="G1028" s="19">
        <f t="shared" si="57"/>
        <v>0.91</v>
      </c>
      <c r="H1028" s="9">
        <f t="shared" si="58"/>
        <v>330</v>
      </c>
      <c r="I1028" s="9">
        <f t="shared" si="56"/>
        <v>4</v>
      </c>
    </row>
    <row r="1029" spans="1:9" ht="41.45" customHeight="1" x14ac:dyDescent="0.25">
      <c r="A1029" s="18">
        <v>1070</v>
      </c>
      <c r="B1029" s="18" t="s">
        <v>4907</v>
      </c>
      <c r="C1029" s="18" t="s">
        <v>7</v>
      </c>
      <c r="D1029" s="18" t="s">
        <v>4908</v>
      </c>
      <c r="E1029" s="18" t="s">
        <v>222</v>
      </c>
      <c r="F1029" s="18" t="s">
        <v>223</v>
      </c>
      <c r="G1029" s="19">
        <f t="shared" si="57"/>
        <v>0.91</v>
      </c>
      <c r="H1029" s="9">
        <f t="shared" si="58"/>
        <v>331</v>
      </c>
      <c r="I1029" s="9">
        <f t="shared" si="56"/>
        <v>4</v>
      </c>
    </row>
    <row r="1030" spans="1:9" ht="41.45" customHeight="1" x14ac:dyDescent="0.25">
      <c r="A1030" s="18">
        <v>1071</v>
      </c>
      <c r="B1030" s="18" t="s">
        <v>4909</v>
      </c>
      <c r="C1030" s="18" t="s">
        <v>7</v>
      </c>
      <c r="D1030" s="18" t="s">
        <v>4908</v>
      </c>
      <c r="E1030" s="18" t="s">
        <v>222</v>
      </c>
      <c r="F1030" s="18" t="s">
        <v>223</v>
      </c>
      <c r="G1030" s="19">
        <f t="shared" si="57"/>
        <v>0.91</v>
      </c>
      <c r="H1030" s="9">
        <f t="shared" si="58"/>
        <v>332</v>
      </c>
      <c r="I1030" s="9">
        <f t="shared" si="56"/>
        <v>4</v>
      </c>
    </row>
    <row r="1031" spans="1:9" ht="41.45" customHeight="1" x14ac:dyDescent="0.25">
      <c r="A1031" s="18">
        <v>1072</v>
      </c>
      <c r="B1031" s="18" t="s">
        <v>4910</v>
      </c>
      <c r="C1031" s="18" t="s">
        <v>7</v>
      </c>
      <c r="D1031" s="18" t="s">
        <v>4908</v>
      </c>
      <c r="E1031" s="18" t="s">
        <v>222</v>
      </c>
      <c r="F1031" s="18" t="s">
        <v>223</v>
      </c>
      <c r="G1031" s="19">
        <f t="shared" si="57"/>
        <v>0.91</v>
      </c>
      <c r="H1031" s="9">
        <f t="shared" si="58"/>
        <v>333</v>
      </c>
      <c r="I1031" s="9">
        <f t="shared" si="56"/>
        <v>4</v>
      </c>
    </row>
    <row r="1032" spans="1:9" ht="41.45" customHeight="1" x14ac:dyDescent="0.25">
      <c r="A1032" s="18">
        <v>1073</v>
      </c>
      <c r="B1032" s="18" t="s">
        <v>4911</v>
      </c>
      <c r="C1032" s="18" t="s">
        <v>7</v>
      </c>
      <c r="D1032" s="18" t="s">
        <v>4908</v>
      </c>
      <c r="E1032" s="18" t="s">
        <v>222</v>
      </c>
      <c r="F1032" s="18" t="s">
        <v>223</v>
      </c>
      <c r="G1032" s="19">
        <f t="shared" si="57"/>
        <v>0.91</v>
      </c>
      <c r="H1032" s="9">
        <f t="shared" si="58"/>
        <v>334</v>
      </c>
      <c r="I1032" s="9">
        <f t="shared" si="56"/>
        <v>4</v>
      </c>
    </row>
    <row r="1033" spans="1:9" ht="41.45" customHeight="1" x14ac:dyDescent="0.25">
      <c r="A1033" s="18">
        <v>1074</v>
      </c>
      <c r="B1033" s="18" t="s">
        <v>4912</v>
      </c>
      <c r="C1033" s="18" t="s">
        <v>7</v>
      </c>
      <c r="D1033" s="18" t="s">
        <v>4908</v>
      </c>
      <c r="E1033" s="18" t="s">
        <v>222</v>
      </c>
      <c r="F1033" s="18" t="s">
        <v>223</v>
      </c>
      <c r="G1033" s="19">
        <f t="shared" si="57"/>
        <v>0.92</v>
      </c>
      <c r="H1033" s="9">
        <f t="shared" si="58"/>
        <v>335</v>
      </c>
      <c r="I1033" s="9">
        <f t="shared" si="56"/>
        <v>4</v>
      </c>
    </row>
    <row r="1034" spans="1:9" ht="41.45" customHeight="1" x14ac:dyDescent="0.25">
      <c r="A1034" s="18">
        <v>1075</v>
      </c>
      <c r="B1034" s="18" t="s">
        <v>4913</v>
      </c>
      <c r="C1034" s="18" t="s">
        <v>7</v>
      </c>
      <c r="D1034" s="18" t="s">
        <v>4914</v>
      </c>
      <c r="E1034" s="18" t="s">
        <v>222</v>
      </c>
      <c r="F1034" s="18" t="s">
        <v>223</v>
      </c>
      <c r="G1034" s="19">
        <f t="shared" si="57"/>
        <v>0.92</v>
      </c>
      <c r="H1034" s="9">
        <f t="shared" si="58"/>
        <v>336</v>
      </c>
      <c r="I1034" s="9">
        <f t="shared" si="56"/>
        <v>4</v>
      </c>
    </row>
    <row r="1035" spans="1:9" ht="41.45" customHeight="1" x14ac:dyDescent="0.25">
      <c r="A1035" s="18">
        <v>1076</v>
      </c>
      <c r="B1035" s="18" t="s">
        <v>4915</v>
      </c>
      <c r="C1035" s="18" t="s">
        <v>7</v>
      </c>
      <c r="D1035" s="18" t="s">
        <v>4914</v>
      </c>
      <c r="E1035" s="18" t="s">
        <v>222</v>
      </c>
      <c r="F1035" s="18" t="s">
        <v>223</v>
      </c>
      <c r="G1035" s="19">
        <f t="shared" si="57"/>
        <v>0.92</v>
      </c>
      <c r="H1035" s="9">
        <f t="shared" si="58"/>
        <v>337</v>
      </c>
      <c r="I1035" s="9">
        <f t="shared" si="56"/>
        <v>4</v>
      </c>
    </row>
    <row r="1036" spans="1:9" ht="41.45" customHeight="1" x14ac:dyDescent="0.25">
      <c r="A1036" s="18">
        <v>1077</v>
      </c>
      <c r="B1036" s="18" t="s">
        <v>4916</v>
      </c>
      <c r="C1036" s="18" t="s">
        <v>7</v>
      </c>
      <c r="D1036" s="18" t="s">
        <v>4914</v>
      </c>
      <c r="E1036" s="18" t="s">
        <v>222</v>
      </c>
      <c r="F1036" s="18" t="s">
        <v>223</v>
      </c>
      <c r="G1036" s="19">
        <f t="shared" si="57"/>
        <v>0.92</v>
      </c>
      <c r="H1036" s="9">
        <f t="shared" si="58"/>
        <v>338</v>
      </c>
      <c r="I1036" s="9">
        <f t="shared" si="56"/>
        <v>4</v>
      </c>
    </row>
    <row r="1037" spans="1:9" ht="41.45" customHeight="1" x14ac:dyDescent="0.25">
      <c r="A1037" s="18">
        <v>1078</v>
      </c>
      <c r="B1037" s="18" t="s">
        <v>4917</v>
      </c>
      <c r="C1037" s="18" t="s">
        <v>7</v>
      </c>
      <c r="D1037" s="18" t="s">
        <v>4914</v>
      </c>
      <c r="E1037" s="18" t="s">
        <v>222</v>
      </c>
      <c r="F1037" s="18" t="s">
        <v>223</v>
      </c>
      <c r="G1037" s="19">
        <f t="shared" si="57"/>
        <v>0.92</v>
      </c>
      <c r="H1037" s="9">
        <f t="shared" si="58"/>
        <v>339</v>
      </c>
      <c r="I1037" s="9">
        <f t="shared" si="56"/>
        <v>4</v>
      </c>
    </row>
    <row r="1038" spans="1:9" ht="41.45" customHeight="1" x14ac:dyDescent="0.25">
      <c r="A1038" s="18">
        <v>1079</v>
      </c>
      <c r="B1038" s="18" t="s">
        <v>4918</v>
      </c>
      <c r="C1038" s="18" t="s">
        <v>7</v>
      </c>
      <c r="D1038" s="18" t="s">
        <v>4919</v>
      </c>
      <c r="E1038" s="18" t="s">
        <v>222</v>
      </c>
      <c r="F1038" s="18" t="s">
        <v>223</v>
      </c>
      <c r="G1038" s="19">
        <f t="shared" si="57"/>
        <v>0.92</v>
      </c>
      <c r="H1038" s="9">
        <f t="shared" si="58"/>
        <v>340</v>
      </c>
      <c r="I1038" s="9">
        <f t="shared" si="56"/>
        <v>4</v>
      </c>
    </row>
    <row r="1039" spans="1:9" ht="41.45" customHeight="1" x14ac:dyDescent="0.25">
      <c r="A1039" s="18">
        <v>1080</v>
      </c>
      <c r="B1039" s="18" t="s">
        <v>4920</v>
      </c>
      <c r="C1039" s="18" t="s">
        <v>7</v>
      </c>
      <c r="D1039" s="18" t="s">
        <v>4919</v>
      </c>
      <c r="E1039" s="18" t="s">
        <v>222</v>
      </c>
      <c r="F1039" s="18" t="s">
        <v>223</v>
      </c>
      <c r="G1039" s="19">
        <f t="shared" si="57"/>
        <v>0.92</v>
      </c>
      <c r="H1039" s="9">
        <f t="shared" si="58"/>
        <v>341</v>
      </c>
      <c r="I1039" s="9">
        <f t="shared" si="56"/>
        <v>4</v>
      </c>
    </row>
    <row r="1040" spans="1:9" ht="41.45" customHeight="1" x14ac:dyDescent="0.25">
      <c r="A1040" s="18">
        <v>1081</v>
      </c>
      <c r="B1040" s="18" t="s">
        <v>4921</v>
      </c>
      <c r="C1040" s="18" t="s">
        <v>7</v>
      </c>
      <c r="D1040" s="18" t="s">
        <v>4919</v>
      </c>
      <c r="E1040" s="18" t="s">
        <v>222</v>
      </c>
      <c r="F1040" s="18" t="s">
        <v>223</v>
      </c>
      <c r="G1040" s="19">
        <f t="shared" si="57"/>
        <v>0.92</v>
      </c>
      <c r="H1040" s="9">
        <f t="shared" si="58"/>
        <v>342</v>
      </c>
      <c r="I1040" s="9">
        <f t="shared" si="56"/>
        <v>4</v>
      </c>
    </row>
    <row r="1041" spans="1:9" ht="41.45" customHeight="1" x14ac:dyDescent="0.25">
      <c r="A1041" s="18">
        <v>1082</v>
      </c>
      <c r="B1041" s="18" t="s">
        <v>4922</v>
      </c>
      <c r="C1041" s="18" t="s">
        <v>7</v>
      </c>
      <c r="D1041" s="18" t="s">
        <v>4919</v>
      </c>
      <c r="E1041" s="18" t="s">
        <v>222</v>
      </c>
      <c r="F1041" s="18" t="s">
        <v>223</v>
      </c>
      <c r="G1041" s="19">
        <f t="shared" si="57"/>
        <v>0.92</v>
      </c>
      <c r="H1041" s="9">
        <f t="shared" si="58"/>
        <v>343</v>
      </c>
      <c r="I1041" s="9">
        <f t="shared" si="56"/>
        <v>4</v>
      </c>
    </row>
    <row r="1042" spans="1:9" ht="41.45" customHeight="1" x14ac:dyDescent="0.25">
      <c r="A1042" s="18">
        <v>1083</v>
      </c>
      <c r="B1042" s="18" t="s">
        <v>4923</v>
      </c>
      <c r="C1042" s="18" t="s">
        <v>7</v>
      </c>
      <c r="D1042" s="18" t="s">
        <v>4924</v>
      </c>
      <c r="E1042" s="18" t="s">
        <v>222</v>
      </c>
      <c r="F1042" s="18" t="s">
        <v>223</v>
      </c>
      <c r="G1042" s="19">
        <f t="shared" si="57"/>
        <v>0.92</v>
      </c>
      <c r="H1042" s="9">
        <f t="shared" si="58"/>
        <v>344</v>
      </c>
      <c r="I1042" s="9">
        <f t="shared" si="56"/>
        <v>4</v>
      </c>
    </row>
    <row r="1043" spans="1:9" ht="41.45" customHeight="1" x14ac:dyDescent="0.25">
      <c r="A1043" s="18">
        <v>1084</v>
      </c>
      <c r="B1043" s="18" t="s">
        <v>4925</v>
      </c>
      <c r="C1043" s="18" t="s">
        <v>7</v>
      </c>
      <c r="D1043" s="18" t="s">
        <v>4924</v>
      </c>
      <c r="E1043" s="18" t="s">
        <v>222</v>
      </c>
      <c r="F1043" s="18" t="s">
        <v>223</v>
      </c>
      <c r="G1043" s="19">
        <f t="shared" si="57"/>
        <v>0.92</v>
      </c>
      <c r="H1043" s="9">
        <f t="shared" si="58"/>
        <v>345</v>
      </c>
      <c r="I1043" s="9">
        <f t="shared" si="56"/>
        <v>4</v>
      </c>
    </row>
    <row r="1044" spans="1:9" ht="41.45" customHeight="1" x14ac:dyDescent="0.25">
      <c r="A1044" s="18">
        <v>1085</v>
      </c>
      <c r="B1044" s="18" t="s">
        <v>4926</v>
      </c>
      <c r="C1044" s="18" t="s">
        <v>7</v>
      </c>
      <c r="D1044" s="18" t="s">
        <v>4927</v>
      </c>
      <c r="E1044" s="18" t="s">
        <v>222</v>
      </c>
      <c r="F1044" s="18" t="s">
        <v>223</v>
      </c>
      <c r="G1044" s="19">
        <f t="shared" si="57"/>
        <v>0.93</v>
      </c>
      <c r="H1044" s="9">
        <f t="shared" si="58"/>
        <v>346</v>
      </c>
      <c r="I1044" s="9">
        <f t="shared" si="56"/>
        <v>4</v>
      </c>
    </row>
    <row r="1045" spans="1:9" ht="41.45" customHeight="1" x14ac:dyDescent="0.25">
      <c r="A1045" s="18">
        <v>1086</v>
      </c>
      <c r="B1045" s="18" t="s">
        <v>4928</v>
      </c>
      <c r="C1045" s="18" t="s">
        <v>7</v>
      </c>
      <c r="D1045" s="18" t="s">
        <v>4927</v>
      </c>
      <c r="E1045" s="18" t="s">
        <v>222</v>
      </c>
      <c r="F1045" s="18" t="s">
        <v>223</v>
      </c>
      <c r="G1045" s="19">
        <f t="shared" si="57"/>
        <v>0.93</v>
      </c>
      <c r="H1045" s="9">
        <f t="shared" si="58"/>
        <v>347</v>
      </c>
      <c r="I1045" s="9">
        <f t="shared" si="56"/>
        <v>4</v>
      </c>
    </row>
    <row r="1046" spans="1:9" ht="41.45" customHeight="1" x14ac:dyDescent="0.25">
      <c r="A1046" s="18">
        <v>1087</v>
      </c>
      <c r="B1046" s="18" t="s">
        <v>4929</v>
      </c>
      <c r="C1046" s="18" t="s">
        <v>7</v>
      </c>
      <c r="D1046" s="18" t="s">
        <v>4930</v>
      </c>
      <c r="E1046" s="18" t="s">
        <v>222</v>
      </c>
      <c r="F1046" s="18" t="s">
        <v>223</v>
      </c>
      <c r="G1046" s="19">
        <f t="shared" si="57"/>
        <v>0.93</v>
      </c>
      <c r="H1046" s="9">
        <f t="shared" si="58"/>
        <v>348</v>
      </c>
      <c r="I1046" s="9">
        <f t="shared" si="56"/>
        <v>4</v>
      </c>
    </row>
    <row r="1047" spans="1:9" ht="41.45" customHeight="1" x14ac:dyDescent="0.25">
      <c r="A1047" s="18">
        <v>1088</v>
      </c>
      <c r="B1047" s="18" t="s">
        <v>4931</v>
      </c>
      <c r="C1047" s="18" t="s">
        <v>7</v>
      </c>
      <c r="D1047" s="18" t="s">
        <v>4930</v>
      </c>
      <c r="E1047" s="18" t="s">
        <v>222</v>
      </c>
      <c r="F1047" s="18" t="s">
        <v>223</v>
      </c>
      <c r="G1047" s="19">
        <f t="shared" si="57"/>
        <v>0.93</v>
      </c>
      <c r="H1047" s="9">
        <f t="shared" si="58"/>
        <v>349</v>
      </c>
      <c r="I1047" s="9">
        <f t="shared" si="56"/>
        <v>4</v>
      </c>
    </row>
    <row r="1048" spans="1:9" ht="41.45" customHeight="1" x14ac:dyDescent="0.25">
      <c r="A1048" s="18">
        <v>1089</v>
      </c>
      <c r="B1048" s="18" t="s">
        <v>3517</v>
      </c>
      <c r="C1048" s="18" t="s">
        <v>7</v>
      </c>
      <c r="D1048" s="18" t="s">
        <v>4930</v>
      </c>
      <c r="E1048" s="18" t="s">
        <v>222</v>
      </c>
      <c r="F1048" s="18" t="s">
        <v>223</v>
      </c>
      <c r="G1048" s="19">
        <f t="shared" si="57"/>
        <v>0.93</v>
      </c>
      <c r="H1048" s="9">
        <f t="shared" si="58"/>
        <v>350</v>
      </c>
      <c r="I1048" s="9">
        <f t="shared" si="56"/>
        <v>4</v>
      </c>
    </row>
    <row r="1049" spans="1:9" ht="41.45" customHeight="1" x14ac:dyDescent="0.25">
      <c r="A1049" s="18">
        <v>1090</v>
      </c>
      <c r="B1049" s="18" t="s">
        <v>4932</v>
      </c>
      <c r="C1049" s="18" t="s">
        <v>7</v>
      </c>
      <c r="D1049" s="18" t="s">
        <v>4930</v>
      </c>
      <c r="E1049" s="18" t="s">
        <v>222</v>
      </c>
      <c r="F1049" s="18" t="s">
        <v>223</v>
      </c>
      <c r="G1049" s="19">
        <f t="shared" si="57"/>
        <v>0.93</v>
      </c>
      <c r="H1049" s="9">
        <f t="shared" si="58"/>
        <v>351</v>
      </c>
      <c r="I1049" s="9">
        <f t="shared" si="56"/>
        <v>4</v>
      </c>
    </row>
    <row r="1050" spans="1:9" ht="41.45" customHeight="1" x14ac:dyDescent="0.25">
      <c r="A1050" s="18">
        <v>1091</v>
      </c>
      <c r="B1050" s="18" t="s">
        <v>4933</v>
      </c>
      <c r="C1050" s="18" t="s">
        <v>7</v>
      </c>
      <c r="D1050" s="18" t="s">
        <v>4930</v>
      </c>
      <c r="E1050" s="18" t="s">
        <v>222</v>
      </c>
      <c r="F1050" s="18" t="s">
        <v>223</v>
      </c>
      <c r="G1050" s="19">
        <f t="shared" si="57"/>
        <v>0.93</v>
      </c>
      <c r="H1050" s="9">
        <f t="shared" si="58"/>
        <v>352</v>
      </c>
      <c r="I1050" s="9">
        <f t="shared" si="56"/>
        <v>4</v>
      </c>
    </row>
    <row r="1051" spans="1:9" ht="41.45" customHeight="1" x14ac:dyDescent="0.25">
      <c r="A1051" s="18">
        <v>1092</v>
      </c>
      <c r="B1051" s="18" t="s">
        <v>4934</v>
      </c>
      <c r="C1051" s="18" t="s">
        <v>7</v>
      </c>
      <c r="D1051" s="18" t="s">
        <v>4935</v>
      </c>
      <c r="E1051" s="18" t="s">
        <v>222</v>
      </c>
      <c r="F1051" s="18" t="s">
        <v>223</v>
      </c>
      <c r="G1051" s="19">
        <f t="shared" si="57"/>
        <v>0.93</v>
      </c>
      <c r="H1051" s="9">
        <f t="shared" si="58"/>
        <v>353</v>
      </c>
      <c r="I1051" s="9">
        <f t="shared" si="56"/>
        <v>4</v>
      </c>
    </row>
    <row r="1052" spans="1:9" ht="41.45" customHeight="1" x14ac:dyDescent="0.25">
      <c r="A1052" s="18">
        <v>1093</v>
      </c>
      <c r="B1052" s="18" t="s">
        <v>4936</v>
      </c>
      <c r="C1052" s="18" t="s">
        <v>7</v>
      </c>
      <c r="D1052" s="18" t="s">
        <v>4935</v>
      </c>
      <c r="E1052" s="18" t="s">
        <v>222</v>
      </c>
      <c r="F1052" s="18" t="s">
        <v>223</v>
      </c>
      <c r="G1052" s="19">
        <f t="shared" si="57"/>
        <v>0.93</v>
      </c>
      <c r="H1052" s="9">
        <f t="shared" si="58"/>
        <v>354</v>
      </c>
      <c r="I1052" s="9">
        <f t="shared" si="56"/>
        <v>4</v>
      </c>
    </row>
    <row r="1053" spans="1:9" ht="41.45" customHeight="1" x14ac:dyDescent="0.25">
      <c r="A1053" s="18">
        <v>1094</v>
      </c>
      <c r="B1053" s="18" t="s">
        <v>4937</v>
      </c>
      <c r="C1053" s="18" t="s">
        <v>7</v>
      </c>
      <c r="D1053" s="18" t="s">
        <v>4935</v>
      </c>
      <c r="E1053" s="18" t="s">
        <v>222</v>
      </c>
      <c r="F1053" s="18" t="s">
        <v>223</v>
      </c>
      <c r="G1053" s="19">
        <f t="shared" si="57"/>
        <v>0.93</v>
      </c>
      <c r="H1053" s="9">
        <f t="shared" si="58"/>
        <v>355</v>
      </c>
      <c r="I1053" s="9">
        <f t="shared" si="56"/>
        <v>4</v>
      </c>
    </row>
    <row r="1054" spans="1:9" ht="41.45" customHeight="1" x14ac:dyDescent="0.25">
      <c r="A1054" s="18">
        <v>1095</v>
      </c>
      <c r="B1054" s="18" t="s">
        <v>4938</v>
      </c>
      <c r="C1054" s="18" t="s">
        <v>7</v>
      </c>
      <c r="D1054" s="18" t="s">
        <v>4935</v>
      </c>
      <c r="E1054" s="18" t="s">
        <v>222</v>
      </c>
      <c r="F1054" s="18" t="s">
        <v>223</v>
      </c>
      <c r="G1054" s="19">
        <f t="shared" si="57"/>
        <v>0.93</v>
      </c>
      <c r="H1054" s="9">
        <f t="shared" si="58"/>
        <v>356</v>
      </c>
      <c r="I1054" s="9">
        <f t="shared" si="56"/>
        <v>4</v>
      </c>
    </row>
    <row r="1055" spans="1:9" ht="41.45" customHeight="1" x14ac:dyDescent="0.25">
      <c r="A1055" s="18">
        <v>1096</v>
      </c>
      <c r="B1055" s="18" t="s">
        <v>4939</v>
      </c>
      <c r="C1055" s="18" t="s">
        <v>7</v>
      </c>
      <c r="D1055" s="18" t="s">
        <v>4940</v>
      </c>
      <c r="E1055" s="18" t="s">
        <v>222</v>
      </c>
      <c r="F1055" s="18" t="s">
        <v>223</v>
      </c>
      <c r="G1055" s="19">
        <f t="shared" si="57"/>
        <v>0.94</v>
      </c>
      <c r="H1055" s="9">
        <f t="shared" si="58"/>
        <v>357</v>
      </c>
      <c r="I1055" s="9">
        <f t="shared" si="56"/>
        <v>4</v>
      </c>
    </row>
    <row r="1056" spans="1:9" ht="41.45" customHeight="1" x14ac:dyDescent="0.25">
      <c r="A1056" s="18">
        <v>1097</v>
      </c>
      <c r="B1056" s="18" t="s">
        <v>4941</v>
      </c>
      <c r="C1056" s="18" t="s">
        <v>7</v>
      </c>
      <c r="D1056" s="18" t="s">
        <v>4940</v>
      </c>
      <c r="E1056" s="18" t="s">
        <v>222</v>
      </c>
      <c r="F1056" s="18" t="s">
        <v>223</v>
      </c>
      <c r="G1056" s="19">
        <f t="shared" si="57"/>
        <v>0.94</v>
      </c>
      <c r="H1056" s="9">
        <f t="shared" si="58"/>
        <v>358</v>
      </c>
      <c r="I1056" s="9">
        <f t="shared" si="56"/>
        <v>4</v>
      </c>
    </row>
    <row r="1057" spans="1:9" ht="41.45" customHeight="1" x14ac:dyDescent="0.25">
      <c r="A1057" s="18">
        <v>1098</v>
      </c>
      <c r="B1057" s="18" t="s">
        <v>4942</v>
      </c>
      <c r="C1057" s="18" t="s">
        <v>7</v>
      </c>
      <c r="D1057" s="18" t="s">
        <v>4940</v>
      </c>
      <c r="E1057" s="18" t="s">
        <v>222</v>
      </c>
      <c r="F1057" s="18" t="s">
        <v>223</v>
      </c>
      <c r="G1057" s="19">
        <f t="shared" si="57"/>
        <v>0.94</v>
      </c>
      <c r="H1057" s="9">
        <f t="shared" si="58"/>
        <v>359</v>
      </c>
      <c r="I1057" s="9">
        <f t="shared" si="56"/>
        <v>4</v>
      </c>
    </row>
    <row r="1058" spans="1:9" ht="41.45" customHeight="1" x14ac:dyDescent="0.25">
      <c r="A1058" s="18">
        <v>1099</v>
      </c>
      <c r="B1058" s="18" t="s">
        <v>4943</v>
      </c>
      <c r="C1058" s="18" t="s">
        <v>7</v>
      </c>
      <c r="D1058" s="18" t="s">
        <v>4940</v>
      </c>
      <c r="E1058" s="18" t="s">
        <v>222</v>
      </c>
      <c r="F1058" s="18" t="s">
        <v>223</v>
      </c>
      <c r="G1058" s="19">
        <f t="shared" si="57"/>
        <v>0.94</v>
      </c>
      <c r="H1058" s="9">
        <f t="shared" si="58"/>
        <v>360</v>
      </c>
      <c r="I1058" s="9">
        <f t="shared" si="56"/>
        <v>4</v>
      </c>
    </row>
    <row r="1059" spans="1:9" ht="41.45" customHeight="1" x14ac:dyDescent="0.25">
      <c r="A1059" s="18">
        <v>1100</v>
      </c>
      <c r="B1059" s="18" t="s">
        <v>4944</v>
      </c>
      <c r="C1059" s="18" t="s">
        <v>7</v>
      </c>
      <c r="D1059" s="18" t="s">
        <v>4940</v>
      </c>
      <c r="E1059" s="18" t="s">
        <v>222</v>
      </c>
      <c r="F1059" s="18" t="s">
        <v>223</v>
      </c>
      <c r="G1059" s="19">
        <f t="shared" si="57"/>
        <v>0.94</v>
      </c>
      <c r="H1059" s="9">
        <f t="shared" si="58"/>
        <v>361</v>
      </c>
      <c r="I1059" s="9">
        <f t="shared" si="56"/>
        <v>4</v>
      </c>
    </row>
    <row r="1060" spans="1:9" ht="41.45" customHeight="1" x14ac:dyDescent="0.25">
      <c r="A1060" s="18">
        <v>1101</v>
      </c>
      <c r="B1060" s="18" t="s">
        <v>4945</v>
      </c>
      <c r="C1060" s="18" t="s">
        <v>7</v>
      </c>
      <c r="D1060" s="18" t="s">
        <v>4940</v>
      </c>
      <c r="E1060" s="18" t="s">
        <v>222</v>
      </c>
      <c r="F1060" s="18" t="s">
        <v>223</v>
      </c>
      <c r="G1060" s="19">
        <f t="shared" si="57"/>
        <v>0.94</v>
      </c>
      <c r="H1060" s="9">
        <f t="shared" si="58"/>
        <v>362</v>
      </c>
      <c r="I1060" s="9">
        <f t="shared" si="56"/>
        <v>4</v>
      </c>
    </row>
    <row r="1061" spans="1:9" ht="41.45" customHeight="1" x14ac:dyDescent="0.25">
      <c r="A1061" s="18">
        <v>1102</v>
      </c>
      <c r="B1061" s="18" t="s">
        <v>4946</v>
      </c>
      <c r="C1061" s="18" t="s">
        <v>7</v>
      </c>
      <c r="D1061" s="18" t="s">
        <v>4940</v>
      </c>
      <c r="E1061" s="18" t="s">
        <v>222</v>
      </c>
      <c r="F1061" s="18" t="s">
        <v>223</v>
      </c>
      <c r="G1061" s="19">
        <f t="shared" si="57"/>
        <v>0.94</v>
      </c>
      <c r="H1061" s="9">
        <f t="shared" si="58"/>
        <v>363</v>
      </c>
      <c r="I1061" s="9">
        <f t="shared" si="56"/>
        <v>4</v>
      </c>
    </row>
    <row r="1062" spans="1:9" ht="41.45" customHeight="1" x14ac:dyDescent="0.25">
      <c r="A1062" s="18">
        <v>1103</v>
      </c>
      <c r="B1062" s="18" t="s">
        <v>4947</v>
      </c>
      <c r="C1062" s="18" t="s">
        <v>7</v>
      </c>
      <c r="D1062" s="18" t="s">
        <v>4948</v>
      </c>
      <c r="E1062" s="18" t="s">
        <v>222</v>
      </c>
      <c r="F1062" s="18" t="s">
        <v>223</v>
      </c>
      <c r="G1062" s="19">
        <f t="shared" si="57"/>
        <v>0.94</v>
      </c>
      <c r="H1062" s="9">
        <f t="shared" si="58"/>
        <v>364</v>
      </c>
      <c r="I1062" s="9">
        <f t="shared" si="56"/>
        <v>4</v>
      </c>
    </row>
    <row r="1063" spans="1:9" ht="41.45" customHeight="1" x14ac:dyDescent="0.25">
      <c r="A1063" s="18">
        <v>1104</v>
      </c>
      <c r="B1063" s="18" t="s">
        <v>4949</v>
      </c>
      <c r="C1063" s="18" t="s">
        <v>7</v>
      </c>
      <c r="D1063" s="18" t="s">
        <v>4948</v>
      </c>
      <c r="E1063" s="18" t="s">
        <v>222</v>
      </c>
      <c r="F1063" s="18" t="s">
        <v>223</v>
      </c>
      <c r="G1063" s="19">
        <f t="shared" si="57"/>
        <v>0.94</v>
      </c>
      <c r="H1063" s="9">
        <f t="shared" si="58"/>
        <v>365</v>
      </c>
      <c r="I1063" s="9">
        <f t="shared" si="56"/>
        <v>4</v>
      </c>
    </row>
    <row r="1064" spans="1:9" ht="41.45" customHeight="1" x14ac:dyDescent="0.25">
      <c r="A1064" s="18">
        <v>1105</v>
      </c>
      <c r="B1064" s="18" t="s">
        <v>4950</v>
      </c>
      <c r="C1064" s="18" t="s">
        <v>7</v>
      </c>
      <c r="D1064" s="18" t="s">
        <v>4948</v>
      </c>
      <c r="E1064" s="18" t="s">
        <v>222</v>
      </c>
      <c r="F1064" s="18" t="s">
        <v>223</v>
      </c>
      <c r="G1064" s="19">
        <f t="shared" si="57"/>
        <v>0.94</v>
      </c>
      <c r="H1064" s="9">
        <f t="shared" si="58"/>
        <v>366</v>
      </c>
      <c r="I1064" s="9">
        <f t="shared" si="56"/>
        <v>4</v>
      </c>
    </row>
    <row r="1065" spans="1:9" ht="41.45" customHeight="1" x14ac:dyDescent="0.25">
      <c r="A1065" s="18">
        <v>1106</v>
      </c>
      <c r="B1065" s="18" t="s">
        <v>3529</v>
      </c>
      <c r="C1065" s="18" t="s">
        <v>7</v>
      </c>
      <c r="D1065" s="18" t="s">
        <v>4948</v>
      </c>
      <c r="E1065" s="18" t="s">
        <v>222</v>
      </c>
      <c r="F1065" s="18" t="s">
        <v>223</v>
      </c>
      <c r="G1065" s="19">
        <f t="shared" si="57"/>
        <v>0.94</v>
      </c>
      <c r="H1065" s="9">
        <f t="shared" si="58"/>
        <v>367</v>
      </c>
      <c r="I1065" s="9">
        <f t="shared" si="56"/>
        <v>4</v>
      </c>
    </row>
    <row r="1066" spans="1:9" ht="41.45" customHeight="1" x14ac:dyDescent="0.25">
      <c r="A1066" s="18">
        <v>1107</v>
      </c>
      <c r="B1066" s="18" t="s">
        <v>4951</v>
      </c>
      <c r="C1066" s="18" t="s">
        <v>7</v>
      </c>
      <c r="D1066" s="18" t="s">
        <v>4948</v>
      </c>
      <c r="E1066" s="18" t="s">
        <v>222</v>
      </c>
      <c r="F1066" s="18" t="s">
        <v>223</v>
      </c>
      <c r="G1066" s="19">
        <f t="shared" si="57"/>
        <v>0.95</v>
      </c>
      <c r="H1066" s="9">
        <f t="shared" si="58"/>
        <v>368</v>
      </c>
      <c r="I1066" s="9">
        <f t="shared" si="56"/>
        <v>4</v>
      </c>
    </row>
    <row r="1067" spans="1:9" ht="41.45" customHeight="1" x14ac:dyDescent="0.25">
      <c r="A1067" s="18">
        <v>1108</v>
      </c>
      <c r="B1067" s="18" t="s">
        <v>4952</v>
      </c>
      <c r="C1067" s="18" t="s">
        <v>7</v>
      </c>
      <c r="D1067" s="18" t="s">
        <v>4948</v>
      </c>
      <c r="E1067" s="18" t="s">
        <v>222</v>
      </c>
      <c r="F1067" s="18" t="s">
        <v>223</v>
      </c>
      <c r="G1067" s="19">
        <f t="shared" si="57"/>
        <v>0.95</v>
      </c>
      <c r="H1067" s="9">
        <f t="shared" si="58"/>
        <v>369</v>
      </c>
      <c r="I1067" s="9">
        <f t="shared" si="56"/>
        <v>4</v>
      </c>
    </row>
    <row r="1068" spans="1:9" ht="41.45" customHeight="1" x14ac:dyDescent="0.25">
      <c r="A1068" s="18">
        <v>1109</v>
      </c>
      <c r="B1068" s="18" t="s">
        <v>4953</v>
      </c>
      <c r="C1068" s="18" t="s">
        <v>7</v>
      </c>
      <c r="D1068" s="18" t="s">
        <v>4954</v>
      </c>
      <c r="E1068" s="18" t="s">
        <v>222</v>
      </c>
      <c r="F1068" s="18" t="s">
        <v>223</v>
      </c>
      <c r="G1068" s="19">
        <f t="shared" si="57"/>
        <v>0.95</v>
      </c>
      <c r="H1068" s="9">
        <f t="shared" si="58"/>
        <v>370</v>
      </c>
      <c r="I1068" s="9">
        <f t="shared" si="56"/>
        <v>4</v>
      </c>
    </row>
    <row r="1069" spans="1:9" ht="41.45" customHeight="1" x14ac:dyDescent="0.25">
      <c r="A1069" s="18">
        <v>1110</v>
      </c>
      <c r="B1069" s="18" t="s">
        <v>4955</v>
      </c>
      <c r="C1069" s="18" t="s">
        <v>7</v>
      </c>
      <c r="D1069" s="18" t="s">
        <v>4954</v>
      </c>
      <c r="E1069" s="18" t="s">
        <v>222</v>
      </c>
      <c r="F1069" s="18" t="s">
        <v>223</v>
      </c>
      <c r="G1069" s="19">
        <f t="shared" si="57"/>
        <v>0.95</v>
      </c>
      <c r="H1069" s="9">
        <f t="shared" si="58"/>
        <v>371</v>
      </c>
      <c r="I1069" s="9">
        <f t="shared" si="56"/>
        <v>4</v>
      </c>
    </row>
    <row r="1070" spans="1:9" ht="41.45" customHeight="1" x14ac:dyDescent="0.25">
      <c r="A1070" s="18">
        <v>1111</v>
      </c>
      <c r="B1070" s="18" t="s">
        <v>4956</v>
      </c>
      <c r="C1070" s="18" t="s">
        <v>7</v>
      </c>
      <c r="D1070" s="18" t="s">
        <v>4954</v>
      </c>
      <c r="E1070" s="18" t="s">
        <v>222</v>
      </c>
      <c r="F1070" s="18" t="s">
        <v>223</v>
      </c>
      <c r="G1070" s="19">
        <f t="shared" si="57"/>
        <v>0.95</v>
      </c>
      <c r="H1070" s="9">
        <f t="shared" si="58"/>
        <v>372</v>
      </c>
      <c r="I1070" s="9">
        <f t="shared" si="56"/>
        <v>4</v>
      </c>
    </row>
    <row r="1071" spans="1:9" ht="41.45" customHeight="1" x14ac:dyDescent="0.25">
      <c r="A1071" s="18">
        <v>1112</v>
      </c>
      <c r="B1071" s="18" t="s">
        <v>4957</v>
      </c>
      <c r="C1071" s="18" t="s">
        <v>7</v>
      </c>
      <c r="D1071" s="18" t="s">
        <v>4954</v>
      </c>
      <c r="E1071" s="18" t="s">
        <v>222</v>
      </c>
      <c r="F1071" s="18" t="s">
        <v>223</v>
      </c>
      <c r="G1071" s="19">
        <f t="shared" si="57"/>
        <v>0.95</v>
      </c>
      <c r="H1071" s="9">
        <f t="shared" si="58"/>
        <v>373</v>
      </c>
      <c r="I1071" s="9">
        <f t="shared" si="56"/>
        <v>4</v>
      </c>
    </row>
    <row r="1072" spans="1:9" ht="41.45" customHeight="1" x14ac:dyDescent="0.25">
      <c r="A1072" s="18">
        <v>1113</v>
      </c>
      <c r="B1072" s="18" t="s">
        <v>4958</v>
      </c>
      <c r="C1072" s="18" t="s">
        <v>7</v>
      </c>
      <c r="D1072" s="18" t="s">
        <v>4954</v>
      </c>
      <c r="E1072" s="18" t="s">
        <v>222</v>
      </c>
      <c r="F1072" s="18" t="s">
        <v>223</v>
      </c>
      <c r="G1072" s="19">
        <f t="shared" si="57"/>
        <v>0.95</v>
      </c>
      <c r="H1072" s="9">
        <f t="shared" si="58"/>
        <v>374</v>
      </c>
      <c r="I1072" s="9">
        <f t="shared" si="56"/>
        <v>4</v>
      </c>
    </row>
    <row r="1073" spans="1:9" ht="41.45" customHeight="1" x14ac:dyDescent="0.25">
      <c r="A1073" s="18">
        <v>1114</v>
      </c>
      <c r="B1073" s="18" t="s">
        <v>4959</v>
      </c>
      <c r="C1073" s="18" t="s">
        <v>7</v>
      </c>
      <c r="D1073" s="18" t="s">
        <v>4954</v>
      </c>
      <c r="E1073" s="18" t="s">
        <v>222</v>
      </c>
      <c r="F1073" s="18" t="s">
        <v>223</v>
      </c>
      <c r="G1073" s="19">
        <f t="shared" si="57"/>
        <v>0.95</v>
      </c>
      <c r="H1073" s="9">
        <f t="shared" si="58"/>
        <v>375</v>
      </c>
      <c r="I1073" s="9">
        <f t="shared" si="56"/>
        <v>4</v>
      </c>
    </row>
    <row r="1074" spans="1:9" ht="41.45" customHeight="1" x14ac:dyDescent="0.25">
      <c r="A1074" s="18">
        <v>1115</v>
      </c>
      <c r="B1074" s="18" t="s">
        <v>4960</v>
      </c>
      <c r="C1074" s="18" t="s">
        <v>7</v>
      </c>
      <c r="D1074" s="18" t="s">
        <v>4954</v>
      </c>
      <c r="E1074" s="18" t="s">
        <v>222</v>
      </c>
      <c r="F1074" s="18" t="s">
        <v>223</v>
      </c>
      <c r="G1074" s="19">
        <f t="shared" si="57"/>
        <v>0.95</v>
      </c>
      <c r="H1074" s="9">
        <f t="shared" si="58"/>
        <v>376</v>
      </c>
      <c r="I1074" s="9">
        <f t="shared" si="56"/>
        <v>4</v>
      </c>
    </row>
    <row r="1075" spans="1:9" ht="41.45" customHeight="1" x14ac:dyDescent="0.25">
      <c r="A1075" s="18">
        <v>1116</v>
      </c>
      <c r="B1075" s="18" t="s">
        <v>4961</v>
      </c>
      <c r="C1075" s="18" t="s">
        <v>7</v>
      </c>
      <c r="D1075" s="18" t="s">
        <v>4954</v>
      </c>
      <c r="E1075" s="18" t="s">
        <v>222</v>
      </c>
      <c r="F1075" s="18" t="s">
        <v>223</v>
      </c>
      <c r="G1075" s="19">
        <f t="shared" si="57"/>
        <v>0.95</v>
      </c>
      <c r="H1075" s="9">
        <f t="shared" si="58"/>
        <v>377</v>
      </c>
      <c r="I1075" s="9">
        <f t="shared" si="56"/>
        <v>4</v>
      </c>
    </row>
    <row r="1076" spans="1:9" ht="41.45" customHeight="1" x14ac:dyDescent="0.25">
      <c r="A1076" s="18">
        <v>1117</v>
      </c>
      <c r="B1076" s="18" t="s">
        <v>4962</v>
      </c>
      <c r="C1076" s="18" t="s">
        <v>7</v>
      </c>
      <c r="D1076" s="18" t="s">
        <v>4963</v>
      </c>
      <c r="E1076" s="18" t="s">
        <v>222</v>
      </c>
      <c r="F1076" s="18" t="s">
        <v>223</v>
      </c>
      <c r="G1076" s="19">
        <f t="shared" si="57"/>
        <v>0.95</v>
      </c>
      <c r="H1076" s="9">
        <f t="shared" si="58"/>
        <v>378</v>
      </c>
      <c r="I1076" s="9">
        <f t="shared" si="56"/>
        <v>4</v>
      </c>
    </row>
    <row r="1077" spans="1:9" ht="41.45" customHeight="1" x14ac:dyDescent="0.25">
      <c r="A1077" s="18">
        <v>1118</v>
      </c>
      <c r="B1077" s="18" t="s">
        <v>4964</v>
      </c>
      <c r="C1077" s="18" t="s">
        <v>7</v>
      </c>
      <c r="D1077" s="18" t="s">
        <v>4963</v>
      </c>
      <c r="E1077" s="18" t="s">
        <v>222</v>
      </c>
      <c r="F1077" s="18" t="s">
        <v>223</v>
      </c>
      <c r="G1077" s="19">
        <f t="shared" si="57"/>
        <v>0.95</v>
      </c>
      <c r="H1077" s="9">
        <f t="shared" si="58"/>
        <v>379</v>
      </c>
      <c r="I1077" s="9">
        <f t="shared" si="56"/>
        <v>4</v>
      </c>
    </row>
    <row r="1078" spans="1:9" ht="41.45" customHeight="1" x14ac:dyDescent="0.25">
      <c r="A1078" s="18">
        <v>1119</v>
      </c>
      <c r="B1078" s="18" t="s">
        <v>4965</v>
      </c>
      <c r="C1078" s="18" t="s">
        <v>7</v>
      </c>
      <c r="D1078" s="18" t="s">
        <v>4966</v>
      </c>
      <c r="E1078" s="18" t="s">
        <v>222</v>
      </c>
      <c r="F1078" s="18" t="s">
        <v>223</v>
      </c>
      <c r="G1078" s="19">
        <f t="shared" si="57"/>
        <v>0.96</v>
      </c>
      <c r="H1078" s="9">
        <f t="shared" si="58"/>
        <v>380</v>
      </c>
      <c r="I1078" s="9">
        <f t="shared" si="56"/>
        <v>4</v>
      </c>
    </row>
    <row r="1079" spans="1:9" ht="41.45" customHeight="1" x14ac:dyDescent="0.25">
      <c r="A1079" s="18">
        <v>1120</v>
      </c>
      <c r="B1079" s="18" t="s">
        <v>3542</v>
      </c>
      <c r="C1079" s="18" t="s">
        <v>7</v>
      </c>
      <c r="D1079" s="18" t="s">
        <v>4966</v>
      </c>
      <c r="E1079" s="18" t="s">
        <v>222</v>
      </c>
      <c r="F1079" s="18" t="s">
        <v>223</v>
      </c>
      <c r="G1079" s="19">
        <f t="shared" si="57"/>
        <v>0.96</v>
      </c>
      <c r="H1079" s="9">
        <f t="shared" si="58"/>
        <v>381</v>
      </c>
      <c r="I1079" s="9">
        <f t="shared" si="56"/>
        <v>4</v>
      </c>
    </row>
    <row r="1080" spans="1:9" ht="41.45" customHeight="1" x14ac:dyDescent="0.25">
      <c r="A1080" s="18">
        <v>1121</v>
      </c>
      <c r="B1080" s="18" t="s">
        <v>4967</v>
      </c>
      <c r="C1080" s="18" t="s">
        <v>7</v>
      </c>
      <c r="D1080" s="18" t="s">
        <v>4966</v>
      </c>
      <c r="E1080" s="18" t="s">
        <v>222</v>
      </c>
      <c r="F1080" s="18" t="s">
        <v>223</v>
      </c>
      <c r="G1080" s="19">
        <f t="shared" si="57"/>
        <v>0.96</v>
      </c>
      <c r="H1080" s="9">
        <f t="shared" si="58"/>
        <v>382</v>
      </c>
      <c r="I1080" s="9">
        <f t="shared" si="56"/>
        <v>4</v>
      </c>
    </row>
    <row r="1081" spans="1:9" ht="41.45" customHeight="1" x14ac:dyDescent="0.25">
      <c r="A1081" s="18">
        <v>1123</v>
      </c>
      <c r="B1081" s="18" t="s">
        <v>4968</v>
      </c>
      <c r="C1081" s="18" t="s">
        <v>7</v>
      </c>
      <c r="D1081" s="18" t="s">
        <v>4966</v>
      </c>
      <c r="E1081" s="18" t="s">
        <v>222</v>
      </c>
      <c r="F1081" s="18" t="s">
        <v>223</v>
      </c>
      <c r="G1081" s="19">
        <f t="shared" si="57"/>
        <v>0.96</v>
      </c>
      <c r="H1081" s="9">
        <f t="shared" si="58"/>
        <v>383</v>
      </c>
      <c r="I1081" s="9">
        <f t="shared" si="56"/>
        <v>4</v>
      </c>
    </row>
    <row r="1082" spans="1:9" ht="41.45" customHeight="1" x14ac:dyDescent="0.25">
      <c r="A1082" s="18">
        <v>1124</v>
      </c>
      <c r="B1082" s="18" t="s">
        <v>4969</v>
      </c>
      <c r="C1082" s="18" t="s">
        <v>7</v>
      </c>
      <c r="D1082" s="18" t="s">
        <v>4970</v>
      </c>
      <c r="E1082" s="18" t="s">
        <v>222</v>
      </c>
      <c r="F1082" s="18" t="s">
        <v>223</v>
      </c>
      <c r="G1082" s="19">
        <f t="shared" si="57"/>
        <v>0.96</v>
      </c>
      <c r="H1082" s="9">
        <f t="shared" si="58"/>
        <v>384</v>
      </c>
      <c r="I1082" s="9">
        <f t="shared" si="56"/>
        <v>4</v>
      </c>
    </row>
    <row r="1083" spans="1:9" ht="41.45" customHeight="1" x14ac:dyDescent="0.25">
      <c r="A1083" s="18">
        <v>1125</v>
      </c>
      <c r="B1083" s="18" t="s">
        <v>4971</v>
      </c>
      <c r="C1083" s="18" t="s">
        <v>7</v>
      </c>
      <c r="D1083" s="18" t="s">
        <v>4972</v>
      </c>
      <c r="E1083" s="18" t="s">
        <v>222</v>
      </c>
      <c r="F1083" s="18" t="s">
        <v>223</v>
      </c>
      <c r="G1083" s="19">
        <f t="shared" si="57"/>
        <v>0.96</v>
      </c>
      <c r="H1083" s="9">
        <f t="shared" si="58"/>
        <v>385</v>
      </c>
      <c r="I1083" s="9">
        <f t="shared" ref="I1083:I1122" si="59">IF(H1083&lt;COUNTIF(E:E,"Q3")*0.31,5,IF(H1083&gt;COUNTIF(E:E,"q3")*0.69,4,4.5))</f>
        <v>4</v>
      </c>
    </row>
    <row r="1084" spans="1:9" ht="41.45" customHeight="1" x14ac:dyDescent="0.25">
      <c r="A1084" s="18">
        <v>1126</v>
      </c>
      <c r="B1084" s="18" t="s">
        <v>4973</v>
      </c>
      <c r="C1084" s="18" t="s">
        <v>7</v>
      </c>
      <c r="D1084" s="18" t="s">
        <v>4972</v>
      </c>
      <c r="E1084" s="18" t="s">
        <v>222</v>
      </c>
      <c r="F1084" s="18" t="s">
        <v>223</v>
      </c>
      <c r="G1084" s="19">
        <f t="shared" si="57"/>
        <v>0.96</v>
      </c>
      <c r="H1084" s="9">
        <f t="shared" si="58"/>
        <v>386</v>
      </c>
      <c r="I1084" s="9">
        <f t="shared" si="59"/>
        <v>4</v>
      </c>
    </row>
    <row r="1085" spans="1:9" ht="41.45" customHeight="1" x14ac:dyDescent="0.25">
      <c r="A1085" s="18">
        <v>1127</v>
      </c>
      <c r="B1085" s="18" t="s">
        <v>4974</v>
      </c>
      <c r="C1085" s="18" t="s">
        <v>7</v>
      </c>
      <c r="D1085" s="18" t="s">
        <v>4972</v>
      </c>
      <c r="E1085" s="18" t="s">
        <v>222</v>
      </c>
      <c r="F1085" s="18" t="s">
        <v>223</v>
      </c>
      <c r="G1085" s="19">
        <f t="shared" si="57"/>
        <v>0.96</v>
      </c>
      <c r="H1085" s="9">
        <f t="shared" si="58"/>
        <v>387</v>
      </c>
      <c r="I1085" s="9">
        <f t="shared" si="59"/>
        <v>4</v>
      </c>
    </row>
    <row r="1086" spans="1:9" ht="41.45" customHeight="1" x14ac:dyDescent="0.25">
      <c r="A1086" s="18">
        <v>1128</v>
      </c>
      <c r="B1086" s="18" t="s">
        <v>4975</v>
      </c>
      <c r="C1086" s="18" t="s">
        <v>7</v>
      </c>
      <c r="D1086" s="18" t="s">
        <v>4972</v>
      </c>
      <c r="E1086" s="18" t="s">
        <v>222</v>
      </c>
      <c r="F1086" s="18" t="s">
        <v>223</v>
      </c>
      <c r="G1086" s="19">
        <f t="shared" si="57"/>
        <v>0.96</v>
      </c>
      <c r="H1086" s="9">
        <f t="shared" si="58"/>
        <v>388</v>
      </c>
      <c r="I1086" s="9">
        <f t="shared" si="59"/>
        <v>4</v>
      </c>
    </row>
    <row r="1087" spans="1:9" ht="41.45" customHeight="1" x14ac:dyDescent="0.25">
      <c r="A1087" s="18">
        <v>1129</v>
      </c>
      <c r="B1087" s="18" t="s">
        <v>4976</v>
      </c>
      <c r="C1087" s="18" t="s">
        <v>7</v>
      </c>
      <c r="D1087" s="18" t="s">
        <v>4972</v>
      </c>
      <c r="E1087" s="18" t="s">
        <v>222</v>
      </c>
      <c r="F1087" s="18" t="s">
        <v>223</v>
      </c>
      <c r="G1087" s="19">
        <f t="shared" si="57"/>
        <v>0.96</v>
      </c>
      <c r="H1087" s="9">
        <f t="shared" si="58"/>
        <v>389</v>
      </c>
      <c r="I1087" s="9">
        <f t="shared" si="59"/>
        <v>4</v>
      </c>
    </row>
    <row r="1088" spans="1:9" ht="41.45" customHeight="1" x14ac:dyDescent="0.25">
      <c r="A1088" s="18">
        <v>1130</v>
      </c>
      <c r="B1088" s="18" t="s">
        <v>4977</v>
      </c>
      <c r="C1088" s="18" t="s">
        <v>7</v>
      </c>
      <c r="D1088" s="18" t="s">
        <v>4978</v>
      </c>
      <c r="E1088" s="18" t="s">
        <v>222</v>
      </c>
      <c r="F1088" s="18" t="s">
        <v>223</v>
      </c>
      <c r="G1088" s="19">
        <f t="shared" si="57"/>
        <v>0.96</v>
      </c>
      <c r="H1088" s="9">
        <f t="shared" si="58"/>
        <v>390</v>
      </c>
      <c r="I1088" s="9">
        <f t="shared" si="59"/>
        <v>4</v>
      </c>
    </row>
    <row r="1089" spans="1:9" ht="41.45" customHeight="1" x14ac:dyDescent="0.25">
      <c r="A1089" s="18">
        <v>1131</v>
      </c>
      <c r="B1089" s="18" t="s">
        <v>4979</v>
      </c>
      <c r="C1089" s="18" t="s">
        <v>7</v>
      </c>
      <c r="D1089" s="18" t="s">
        <v>4978</v>
      </c>
      <c r="E1089" s="18" t="s">
        <v>222</v>
      </c>
      <c r="F1089" s="18" t="s">
        <v>223</v>
      </c>
      <c r="G1089" s="19">
        <f t="shared" si="57"/>
        <v>0.97</v>
      </c>
      <c r="H1089" s="9">
        <f t="shared" si="58"/>
        <v>391</v>
      </c>
      <c r="I1089" s="9">
        <f t="shared" si="59"/>
        <v>4</v>
      </c>
    </row>
    <row r="1090" spans="1:9" ht="41.45" customHeight="1" x14ac:dyDescent="0.25">
      <c r="A1090" s="18">
        <v>1133</v>
      </c>
      <c r="B1090" s="18" t="s">
        <v>4980</v>
      </c>
      <c r="C1090" s="18" t="s">
        <v>7</v>
      </c>
      <c r="D1090" s="18" t="s">
        <v>4981</v>
      </c>
      <c r="E1090" s="18" t="s">
        <v>222</v>
      </c>
      <c r="F1090" s="18" t="s">
        <v>223</v>
      </c>
      <c r="G1090" s="19">
        <f t="shared" ref="G1090:G1122" si="60">PERCENTRANK(A:A,A1090,2)</f>
        <v>0.97</v>
      </c>
      <c r="H1090" s="9">
        <f t="shared" si="58"/>
        <v>392</v>
      </c>
      <c r="I1090" s="9">
        <f t="shared" si="59"/>
        <v>4</v>
      </c>
    </row>
    <row r="1091" spans="1:9" ht="41.45" customHeight="1" x14ac:dyDescent="0.25">
      <c r="A1091" s="18">
        <v>1135</v>
      </c>
      <c r="B1091" s="18" t="s">
        <v>4982</v>
      </c>
      <c r="C1091" s="18" t="s">
        <v>7</v>
      </c>
      <c r="D1091" s="18" t="s">
        <v>4981</v>
      </c>
      <c r="E1091" s="18" t="s">
        <v>222</v>
      </c>
      <c r="F1091" s="18" t="s">
        <v>223</v>
      </c>
      <c r="G1091" s="19">
        <f t="shared" si="60"/>
        <v>0.97</v>
      </c>
      <c r="H1091" s="9">
        <f t="shared" ref="H1091:H1122" si="61">IF(F1091=F1090,H1090+1,1)</f>
        <v>393</v>
      </c>
      <c r="I1091" s="9">
        <f t="shared" si="59"/>
        <v>4</v>
      </c>
    </row>
    <row r="1092" spans="1:9" ht="41.45" customHeight="1" x14ac:dyDescent="0.25">
      <c r="A1092" s="18">
        <v>1136</v>
      </c>
      <c r="B1092" s="18" t="s">
        <v>4983</v>
      </c>
      <c r="C1092" s="18" t="s">
        <v>7</v>
      </c>
      <c r="D1092" s="18" t="s">
        <v>4981</v>
      </c>
      <c r="E1092" s="18" t="s">
        <v>222</v>
      </c>
      <c r="F1092" s="18" t="s">
        <v>223</v>
      </c>
      <c r="G1092" s="19">
        <f t="shared" si="60"/>
        <v>0.97</v>
      </c>
      <c r="H1092" s="9">
        <f t="shared" si="61"/>
        <v>394</v>
      </c>
      <c r="I1092" s="9">
        <f t="shared" si="59"/>
        <v>4</v>
      </c>
    </row>
    <row r="1093" spans="1:9" ht="41.45" customHeight="1" x14ac:dyDescent="0.25">
      <c r="A1093" s="18">
        <v>1137</v>
      </c>
      <c r="B1093" s="18" t="s">
        <v>4984</v>
      </c>
      <c r="C1093" s="18" t="s">
        <v>7</v>
      </c>
      <c r="D1093" s="18" t="s">
        <v>4985</v>
      </c>
      <c r="E1093" s="18" t="s">
        <v>222</v>
      </c>
      <c r="F1093" s="18" t="s">
        <v>223</v>
      </c>
      <c r="G1093" s="19">
        <f t="shared" si="60"/>
        <v>0.97</v>
      </c>
      <c r="H1093" s="9">
        <f t="shared" si="61"/>
        <v>395</v>
      </c>
      <c r="I1093" s="9">
        <f t="shared" si="59"/>
        <v>4</v>
      </c>
    </row>
    <row r="1094" spans="1:9" ht="41.45" customHeight="1" x14ac:dyDescent="0.25">
      <c r="A1094" s="18">
        <v>1138</v>
      </c>
      <c r="B1094" s="18" t="s">
        <v>4986</v>
      </c>
      <c r="C1094" s="18" t="s">
        <v>7</v>
      </c>
      <c r="D1094" s="18" t="s">
        <v>4985</v>
      </c>
      <c r="E1094" s="18" t="s">
        <v>222</v>
      </c>
      <c r="F1094" s="18" t="s">
        <v>223</v>
      </c>
      <c r="G1094" s="19">
        <f t="shared" si="60"/>
        <v>0.97</v>
      </c>
      <c r="H1094" s="9">
        <f t="shared" si="61"/>
        <v>396</v>
      </c>
      <c r="I1094" s="9">
        <f t="shared" si="59"/>
        <v>4</v>
      </c>
    </row>
    <row r="1095" spans="1:9" ht="41.45" customHeight="1" x14ac:dyDescent="0.25">
      <c r="A1095" s="18">
        <v>1139</v>
      </c>
      <c r="B1095" s="18" t="s">
        <v>3558</v>
      </c>
      <c r="C1095" s="18" t="s">
        <v>7</v>
      </c>
      <c r="D1095" s="18" t="s">
        <v>4985</v>
      </c>
      <c r="E1095" s="18" t="s">
        <v>222</v>
      </c>
      <c r="F1095" s="18" t="s">
        <v>223</v>
      </c>
      <c r="G1095" s="19">
        <f t="shared" si="60"/>
        <v>0.97</v>
      </c>
      <c r="H1095" s="9">
        <f t="shared" si="61"/>
        <v>397</v>
      </c>
      <c r="I1095" s="9">
        <f t="shared" si="59"/>
        <v>4</v>
      </c>
    </row>
    <row r="1096" spans="1:9" ht="41.45" customHeight="1" x14ac:dyDescent="0.25">
      <c r="A1096" s="18">
        <v>1140</v>
      </c>
      <c r="B1096" s="18" t="s">
        <v>3559</v>
      </c>
      <c r="C1096" s="18" t="s">
        <v>7</v>
      </c>
      <c r="D1096" s="18" t="s">
        <v>4985</v>
      </c>
      <c r="E1096" s="18" t="s">
        <v>222</v>
      </c>
      <c r="F1096" s="18" t="s">
        <v>223</v>
      </c>
      <c r="G1096" s="19">
        <f t="shared" si="60"/>
        <v>0.97</v>
      </c>
      <c r="H1096" s="9">
        <f t="shared" si="61"/>
        <v>398</v>
      </c>
      <c r="I1096" s="9">
        <f t="shared" si="59"/>
        <v>4</v>
      </c>
    </row>
    <row r="1097" spans="1:9" ht="41.45" customHeight="1" x14ac:dyDescent="0.25">
      <c r="A1097" s="18">
        <v>1141</v>
      </c>
      <c r="B1097" s="18" t="s">
        <v>4987</v>
      </c>
      <c r="C1097" s="18" t="s">
        <v>7</v>
      </c>
      <c r="D1097" s="18" t="s">
        <v>4985</v>
      </c>
      <c r="E1097" s="18" t="s">
        <v>222</v>
      </c>
      <c r="F1097" s="18" t="s">
        <v>223</v>
      </c>
      <c r="G1097" s="19">
        <f t="shared" si="60"/>
        <v>0.97</v>
      </c>
      <c r="H1097" s="9">
        <f t="shared" si="61"/>
        <v>399</v>
      </c>
      <c r="I1097" s="9">
        <f t="shared" si="59"/>
        <v>4</v>
      </c>
    </row>
    <row r="1098" spans="1:9" ht="41.45" customHeight="1" x14ac:dyDescent="0.25">
      <c r="A1098" s="18">
        <v>1142</v>
      </c>
      <c r="B1098" s="18" t="s">
        <v>4988</v>
      </c>
      <c r="C1098" s="18" t="s">
        <v>7</v>
      </c>
      <c r="D1098" s="18" t="s">
        <v>4985</v>
      </c>
      <c r="E1098" s="18" t="s">
        <v>222</v>
      </c>
      <c r="F1098" s="18" t="s">
        <v>223</v>
      </c>
      <c r="G1098" s="19">
        <f t="shared" si="60"/>
        <v>0.97</v>
      </c>
      <c r="H1098" s="9">
        <f t="shared" si="61"/>
        <v>400</v>
      </c>
      <c r="I1098" s="9">
        <f t="shared" si="59"/>
        <v>4</v>
      </c>
    </row>
    <row r="1099" spans="1:9" ht="41.45" customHeight="1" x14ac:dyDescent="0.25">
      <c r="A1099" s="18">
        <v>1143</v>
      </c>
      <c r="B1099" s="18" t="s">
        <v>4989</v>
      </c>
      <c r="C1099" s="18" t="s">
        <v>7</v>
      </c>
      <c r="D1099" s="18" t="s">
        <v>4985</v>
      </c>
      <c r="E1099" s="18" t="s">
        <v>222</v>
      </c>
      <c r="F1099" s="18" t="s">
        <v>223</v>
      </c>
      <c r="G1099" s="19">
        <f t="shared" si="60"/>
        <v>0.97</v>
      </c>
      <c r="H1099" s="9">
        <f t="shared" si="61"/>
        <v>401</v>
      </c>
      <c r="I1099" s="9">
        <f t="shared" si="59"/>
        <v>4</v>
      </c>
    </row>
    <row r="1100" spans="1:9" ht="41.45" customHeight="1" x14ac:dyDescent="0.25">
      <c r="A1100" s="18">
        <v>1144</v>
      </c>
      <c r="B1100" s="18" t="s">
        <v>4990</v>
      </c>
      <c r="C1100" s="18" t="s">
        <v>7</v>
      </c>
      <c r="D1100" s="18" t="s">
        <v>4991</v>
      </c>
      <c r="E1100" s="18" t="s">
        <v>222</v>
      </c>
      <c r="F1100" s="18" t="s">
        <v>223</v>
      </c>
      <c r="G1100" s="19">
        <f t="shared" si="60"/>
        <v>0.98</v>
      </c>
      <c r="H1100" s="9">
        <f t="shared" si="61"/>
        <v>402</v>
      </c>
      <c r="I1100" s="9">
        <f t="shared" si="59"/>
        <v>4</v>
      </c>
    </row>
    <row r="1101" spans="1:9" ht="41.45" customHeight="1" x14ac:dyDescent="0.25">
      <c r="A1101" s="18">
        <v>1145</v>
      </c>
      <c r="B1101" s="18" t="s">
        <v>4992</v>
      </c>
      <c r="C1101" s="18" t="s">
        <v>7</v>
      </c>
      <c r="D1101" s="18" t="s">
        <v>4991</v>
      </c>
      <c r="E1101" s="18" t="s">
        <v>222</v>
      </c>
      <c r="F1101" s="18" t="s">
        <v>223</v>
      </c>
      <c r="G1101" s="19">
        <f t="shared" si="60"/>
        <v>0.98</v>
      </c>
      <c r="H1101" s="9">
        <f t="shared" si="61"/>
        <v>403</v>
      </c>
      <c r="I1101" s="9">
        <f t="shared" si="59"/>
        <v>4</v>
      </c>
    </row>
    <row r="1102" spans="1:9" ht="41.45" customHeight="1" x14ac:dyDescent="0.25">
      <c r="A1102" s="18">
        <v>1146</v>
      </c>
      <c r="B1102" s="18" t="s">
        <v>4993</v>
      </c>
      <c r="C1102" s="18" t="s">
        <v>7</v>
      </c>
      <c r="D1102" s="18" t="s">
        <v>4994</v>
      </c>
      <c r="E1102" s="18" t="s">
        <v>222</v>
      </c>
      <c r="F1102" s="18" t="s">
        <v>223</v>
      </c>
      <c r="G1102" s="19">
        <f t="shared" si="60"/>
        <v>0.98</v>
      </c>
      <c r="H1102" s="9">
        <f t="shared" si="61"/>
        <v>404</v>
      </c>
      <c r="I1102" s="9">
        <f t="shared" si="59"/>
        <v>4</v>
      </c>
    </row>
    <row r="1103" spans="1:9" ht="41.45" customHeight="1" x14ac:dyDescent="0.25">
      <c r="A1103" s="18">
        <v>1147</v>
      </c>
      <c r="B1103" s="18" t="s">
        <v>3563</v>
      </c>
      <c r="C1103" s="18" t="s">
        <v>7</v>
      </c>
      <c r="D1103" s="18" t="s">
        <v>4994</v>
      </c>
      <c r="E1103" s="18" t="s">
        <v>222</v>
      </c>
      <c r="F1103" s="18" t="s">
        <v>223</v>
      </c>
      <c r="G1103" s="19">
        <f t="shared" si="60"/>
        <v>0.98</v>
      </c>
      <c r="H1103" s="9">
        <f t="shared" si="61"/>
        <v>405</v>
      </c>
      <c r="I1103" s="9">
        <f t="shared" si="59"/>
        <v>4</v>
      </c>
    </row>
    <row r="1104" spans="1:9" ht="41.45" customHeight="1" x14ac:dyDescent="0.25">
      <c r="A1104" s="18">
        <v>1148</v>
      </c>
      <c r="B1104" s="18" t="s">
        <v>4995</v>
      </c>
      <c r="C1104" s="18" t="s">
        <v>7</v>
      </c>
      <c r="D1104" s="18" t="s">
        <v>4994</v>
      </c>
      <c r="E1104" s="18" t="s">
        <v>222</v>
      </c>
      <c r="F1104" s="18" t="s">
        <v>223</v>
      </c>
      <c r="G1104" s="19">
        <f t="shared" si="60"/>
        <v>0.98</v>
      </c>
      <c r="H1104" s="9">
        <f t="shared" si="61"/>
        <v>406</v>
      </c>
      <c r="I1104" s="9">
        <f t="shared" si="59"/>
        <v>4</v>
      </c>
    </row>
    <row r="1105" spans="1:9" ht="41.45" customHeight="1" x14ac:dyDescent="0.25">
      <c r="A1105" s="18">
        <v>1149</v>
      </c>
      <c r="B1105" s="18" t="s">
        <v>4996</v>
      </c>
      <c r="C1105" s="18" t="s">
        <v>7</v>
      </c>
      <c r="D1105" s="18" t="s">
        <v>4994</v>
      </c>
      <c r="E1105" s="18" t="s">
        <v>222</v>
      </c>
      <c r="F1105" s="18" t="s">
        <v>223</v>
      </c>
      <c r="G1105" s="19">
        <f t="shared" si="60"/>
        <v>0.98</v>
      </c>
      <c r="H1105" s="9">
        <f t="shared" si="61"/>
        <v>407</v>
      </c>
      <c r="I1105" s="9">
        <f t="shared" si="59"/>
        <v>4</v>
      </c>
    </row>
    <row r="1106" spans="1:9" ht="41.45" customHeight="1" x14ac:dyDescent="0.25">
      <c r="A1106" s="18">
        <v>1150</v>
      </c>
      <c r="B1106" s="18" t="s">
        <v>4997</v>
      </c>
      <c r="C1106" s="18" t="s">
        <v>7</v>
      </c>
      <c r="D1106" s="18" t="s">
        <v>4994</v>
      </c>
      <c r="E1106" s="18" t="s">
        <v>222</v>
      </c>
      <c r="F1106" s="18" t="s">
        <v>223</v>
      </c>
      <c r="G1106" s="19">
        <f t="shared" si="60"/>
        <v>0.98</v>
      </c>
      <c r="H1106" s="9">
        <f t="shared" si="61"/>
        <v>408</v>
      </c>
      <c r="I1106" s="9">
        <f t="shared" si="59"/>
        <v>4</v>
      </c>
    </row>
    <row r="1107" spans="1:9" ht="41.45" customHeight="1" x14ac:dyDescent="0.25">
      <c r="A1107" s="18">
        <v>1151</v>
      </c>
      <c r="B1107" s="18" t="s">
        <v>4998</v>
      </c>
      <c r="C1107" s="18" t="s">
        <v>7</v>
      </c>
      <c r="D1107" s="18" t="s">
        <v>4994</v>
      </c>
      <c r="E1107" s="18" t="s">
        <v>222</v>
      </c>
      <c r="F1107" s="18" t="s">
        <v>223</v>
      </c>
      <c r="G1107" s="19">
        <f t="shared" si="60"/>
        <v>0.98</v>
      </c>
      <c r="H1107" s="9">
        <f t="shared" si="61"/>
        <v>409</v>
      </c>
      <c r="I1107" s="9">
        <f t="shared" si="59"/>
        <v>4</v>
      </c>
    </row>
    <row r="1108" spans="1:9" ht="41.45" customHeight="1" x14ac:dyDescent="0.25">
      <c r="A1108" s="18">
        <v>1152</v>
      </c>
      <c r="B1108" s="18" t="s">
        <v>4999</v>
      </c>
      <c r="C1108" s="18" t="s">
        <v>7</v>
      </c>
      <c r="D1108" s="18" t="s">
        <v>4994</v>
      </c>
      <c r="E1108" s="18" t="s">
        <v>222</v>
      </c>
      <c r="F1108" s="18" t="s">
        <v>223</v>
      </c>
      <c r="G1108" s="19">
        <f t="shared" si="60"/>
        <v>0.98</v>
      </c>
      <c r="H1108" s="9">
        <f t="shared" si="61"/>
        <v>410</v>
      </c>
      <c r="I1108" s="9">
        <f t="shared" si="59"/>
        <v>4</v>
      </c>
    </row>
    <row r="1109" spans="1:9" ht="41.45" customHeight="1" x14ac:dyDescent="0.25">
      <c r="A1109" s="18">
        <v>1153</v>
      </c>
      <c r="B1109" s="18" t="s">
        <v>5000</v>
      </c>
      <c r="C1109" s="18" t="s">
        <v>7</v>
      </c>
      <c r="D1109" s="18" t="s">
        <v>4994</v>
      </c>
      <c r="E1109" s="18" t="s">
        <v>222</v>
      </c>
      <c r="F1109" s="18" t="s">
        <v>223</v>
      </c>
      <c r="G1109" s="19">
        <f t="shared" si="60"/>
        <v>0.98</v>
      </c>
      <c r="H1109" s="9">
        <f t="shared" si="61"/>
        <v>411</v>
      </c>
      <c r="I1109" s="9">
        <f t="shared" si="59"/>
        <v>4</v>
      </c>
    </row>
    <row r="1110" spans="1:9" ht="41.45" customHeight="1" x14ac:dyDescent="0.25">
      <c r="A1110" s="18">
        <v>1154</v>
      </c>
      <c r="B1110" s="18" t="s">
        <v>5001</v>
      </c>
      <c r="C1110" s="18" t="s">
        <v>7</v>
      </c>
      <c r="D1110" s="18" t="s">
        <v>5002</v>
      </c>
      <c r="E1110" s="18" t="s">
        <v>222</v>
      </c>
      <c r="F1110" s="18" t="s">
        <v>223</v>
      </c>
      <c r="G1110" s="19">
        <f t="shared" si="60"/>
        <v>0.98</v>
      </c>
      <c r="H1110" s="9">
        <f t="shared" si="61"/>
        <v>412</v>
      </c>
      <c r="I1110" s="9">
        <f t="shared" si="59"/>
        <v>4</v>
      </c>
    </row>
    <row r="1111" spans="1:9" ht="41.45" customHeight="1" x14ac:dyDescent="0.25">
      <c r="A1111" s="18">
        <v>1155</v>
      </c>
      <c r="B1111" s="18" t="s">
        <v>5003</v>
      </c>
      <c r="C1111" s="18" t="s">
        <v>7</v>
      </c>
      <c r="D1111" s="18" t="s">
        <v>5004</v>
      </c>
      <c r="E1111" s="18" t="s">
        <v>222</v>
      </c>
      <c r="F1111" s="18" t="s">
        <v>223</v>
      </c>
      <c r="G1111" s="19">
        <f t="shared" si="60"/>
        <v>0.99</v>
      </c>
      <c r="H1111" s="9">
        <f t="shared" si="61"/>
        <v>413</v>
      </c>
      <c r="I1111" s="9">
        <f t="shared" si="59"/>
        <v>4</v>
      </c>
    </row>
    <row r="1112" spans="1:9" ht="41.45" customHeight="1" x14ac:dyDescent="0.25">
      <c r="A1112" s="18">
        <v>1156</v>
      </c>
      <c r="B1112" s="18" t="s">
        <v>5005</v>
      </c>
      <c r="C1112" s="18" t="s">
        <v>7</v>
      </c>
      <c r="D1112" s="18" t="s">
        <v>5004</v>
      </c>
      <c r="E1112" s="18" t="s">
        <v>222</v>
      </c>
      <c r="F1112" s="18" t="s">
        <v>223</v>
      </c>
      <c r="G1112" s="19">
        <f t="shared" si="60"/>
        <v>0.99</v>
      </c>
      <c r="H1112" s="9">
        <f t="shared" si="61"/>
        <v>414</v>
      </c>
      <c r="I1112" s="9">
        <f t="shared" si="59"/>
        <v>4</v>
      </c>
    </row>
    <row r="1113" spans="1:9" ht="41.45" customHeight="1" x14ac:dyDescent="0.25">
      <c r="A1113" s="18">
        <v>1157</v>
      </c>
      <c r="B1113" s="18" t="s">
        <v>5006</v>
      </c>
      <c r="C1113" s="18" t="s">
        <v>7</v>
      </c>
      <c r="D1113" s="18" t="s">
        <v>5004</v>
      </c>
      <c r="E1113" s="18" t="s">
        <v>222</v>
      </c>
      <c r="F1113" s="18" t="s">
        <v>223</v>
      </c>
      <c r="G1113" s="19">
        <f t="shared" si="60"/>
        <v>0.99</v>
      </c>
      <c r="H1113" s="9">
        <f t="shared" si="61"/>
        <v>415</v>
      </c>
      <c r="I1113" s="9">
        <f t="shared" si="59"/>
        <v>4</v>
      </c>
    </row>
    <row r="1114" spans="1:9" ht="41.45" customHeight="1" x14ac:dyDescent="0.25">
      <c r="A1114" s="18">
        <v>1158</v>
      </c>
      <c r="B1114" s="18" t="s">
        <v>5007</v>
      </c>
      <c r="C1114" s="18" t="s">
        <v>7</v>
      </c>
      <c r="D1114" s="18" t="s">
        <v>5004</v>
      </c>
      <c r="E1114" s="18" t="s">
        <v>222</v>
      </c>
      <c r="F1114" s="18" t="s">
        <v>223</v>
      </c>
      <c r="G1114" s="19">
        <f t="shared" si="60"/>
        <v>0.99</v>
      </c>
      <c r="H1114" s="9">
        <f t="shared" si="61"/>
        <v>416</v>
      </c>
      <c r="I1114" s="9">
        <f t="shared" si="59"/>
        <v>4</v>
      </c>
    </row>
    <row r="1115" spans="1:9" ht="41.45" customHeight="1" x14ac:dyDescent="0.25">
      <c r="A1115" s="18">
        <v>1159</v>
      </c>
      <c r="B1115" s="18" t="s">
        <v>5008</v>
      </c>
      <c r="C1115" s="18" t="s">
        <v>7</v>
      </c>
      <c r="D1115" s="18" t="s">
        <v>5009</v>
      </c>
      <c r="E1115" s="18" t="s">
        <v>222</v>
      </c>
      <c r="F1115" s="18" t="s">
        <v>223</v>
      </c>
      <c r="G1115" s="19">
        <f t="shared" si="60"/>
        <v>0.99</v>
      </c>
      <c r="H1115" s="9">
        <f t="shared" si="61"/>
        <v>417</v>
      </c>
      <c r="I1115" s="9">
        <f t="shared" si="59"/>
        <v>4</v>
      </c>
    </row>
    <row r="1116" spans="1:9" ht="41.45" customHeight="1" x14ac:dyDescent="0.25">
      <c r="A1116" s="18">
        <v>1160</v>
      </c>
      <c r="B1116" s="18" t="s">
        <v>5010</v>
      </c>
      <c r="C1116" s="18" t="s">
        <v>7</v>
      </c>
      <c r="D1116" s="18" t="s">
        <v>5009</v>
      </c>
      <c r="E1116" s="18" t="s">
        <v>222</v>
      </c>
      <c r="F1116" s="18" t="s">
        <v>223</v>
      </c>
      <c r="G1116" s="19">
        <f t="shared" si="60"/>
        <v>0.99</v>
      </c>
      <c r="H1116" s="9">
        <f t="shared" si="61"/>
        <v>418</v>
      </c>
      <c r="I1116" s="9">
        <f t="shared" si="59"/>
        <v>4</v>
      </c>
    </row>
    <row r="1117" spans="1:9" ht="41.45" customHeight="1" x14ac:dyDescent="0.25">
      <c r="A1117" s="18">
        <v>1161</v>
      </c>
      <c r="B1117" s="18" t="s">
        <v>5011</v>
      </c>
      <c r="C1117" s="18" t="s">
        <v>7</v>
      </c>
      <c r="D1117" s="18" t="s">
        <v>5009</v>
      </c>
      <c r="E1117" s="18" t="s">
        <v>222</v>
      </c>
      <c r="F1117" s="18" t="s">
        <v>223</v>
      </c>
      <c r="G1117" s="19">
        <f t="shared" si="60"/>
        <v>0.99</v>
      </c>
      <c r="H1117" s="9">
        <f t="shared" si="61"/>
        <v>419</v>
      </c>
      <c r="I1117" s="9">
        <f t="shared" si="59"/>
        <v>4</v>
      </c>
    </row>
    <row r="1118" spans="1:9" ht="41.45" customHeight="1" x14ac:dyDescent="0.25">
      <c r="A1118" s="18">
        <v>1162</v>
      </c>
      <c r="B1118" s="18" t="s">
        <v>5012</v>
      </c>
      <c r="C1118" s="18" t="s">
        <v>7</v>
      </c>
      <c r="D1118" s="18" t="s">
        <v>5013</v>
      </c>
      <c r="E1118" s="18" t="s">
        <v>222</v>
      </c>
      <c r="F1118" s="18" t="s">
        <v>223</v>
      </c>
      <c r="G1118" s="19">
        <f t="shared" si="60"/>
        <v>0.99</v>
      </c>
      <c r="H1118" s="9">
        <f t="shared" si="61"/>
        <v>420</v>
      </c>
      <c r="I1118" s="9">
        <f t="shared" si="59"/>
        <v>4</v>
      </c>
    </row>
    <row r="1119" spans="1:9" ht="41.45" customHeight="1" x14ac:dyDescent="0.25">
      <c r="A1119" s="18">
        <v>1163</v>
      </c>
      <c r="B1119" s="18" t="s">
        <v>5014</v>
      </c>
      <c r="C1119" s="18" t="s">
        <v>7</v>
      </c>
      <c r="D1119" s="18" t="s">
        <v>5013</v>
      </c>
      <c r="E1119" s="18" t="s">
        <v>222</v>
      </c>
      <c r="F1119" s="18" t="s">
        <v>223</v>
      </c>
      <c r="G1119" s="19">
        <f t="shared" si="60"/>
        <v>0.99</v>
      </c>
      <c r="H1119" s="9">
        <f t="shared" si="61"/>
        <v>421</v>
      </c>
      <c r="I1119" s="9">
        <f t="shared" si="59"/>
        <v>4</v>
      </c>
    </row>
    <row r="1120" spans="1:9" ht="41.45" customHeight="1" x14ac:dyDescent="0.25">
      <c r="A1120" s="18">
        <v>1164</v>
      </c>
      <c r="B1120" s="18" t="s">
        <v>5015</v>
      </c>
      <c r="C1120" s="18" t="s">
        <v>7</v>
      </c>
      <c r="D1120" s="18" t="s">
        <v>5016</v>
      </c>
      <c r="E1120" s="18" t="s">
        <v>222</v>
      </c>
      <c r="F1120" s="18" t="s">
        <v>223</v>
      </c>
      <c r="G1120" s="19">
        <f t="shared" si="60"/>
        <v>0.99</v>
      </c>
      <c r="H1120" s="9">
        <f t="shared" si="61"/>
        <v>422</v>
      </c>
      <c r="I1120" s="9">
        <f t="shared" si="59"/>
        <v>4</v>
      </c>
    </row>
    <row r="1121" spans="1:9" ht="41.45" customHeight="1" x14ac:dyDescent="0.25">
      <c r="A1121" s="18">
        <v>1165</v>
      </c>
      <c r="B1121" s="18" t="s">
        <v>3596</v>
      </c>
      <c r="C1121" s="18" t="s">
        <v>7</v>
      </c>
      <c r="D1121" s="18" t="s">
        <v>5017</v>
      </c>
      <c r="E1121" s="18" t="s">
        <v>222</v>
      </c>
      <c r="F1121" s="18" t="s">
        <v>223</v>
      </c>
      <c r="G1121" s="19">
        <f t="shared" si="60"/>
        <v>0.99</v>
      </c>
      <c r="H1121" s="9">
        <f t="shared" si="61"/>
        <v>423</v>
      </c>
      <c r="I1121" s="9">
        <f t="shared" si="59"/>
        <v>4</v>
      </c>
    </row>
    <row r="1122" spans="1:9" ht="41.45" customHeight="1" x14ac:dyDescent="0.25">
      <c r="A1122" s="18">
        <v>1166</v>
      </c>
      <c r="B1122" s="18" t="s">
        <v>5018</v>
      </c>
      <c r="C1122" s="18" t="s">
        <v>7</v>
      </c>
      <c r="D1122" s="18" t="s">
        <v>5017</v>
      </c>
      <c r="E1122" s="18" t="s">
        <v>222</v>
      </c>
      <c r="F1122" s="18" t="s">
        <v>223</v>
      </c>
      <c r="G1122" s="19">
        <f t="shared" si="60"/>
        <v>1</v>
      </c>
      <c r="H1122" s="9">
        <f t="shared" si="61"/>
        <v>424</v>
      </c>
      <c r="I1122" s="9">
        <f t="shared" si="59"/>
        <v>4</v>
      </c>
    </row>
  </sheetData>
  <conditionalFormatting sqref="B1:B104857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مديريت</vt:lpstr>
      <vt:lpstr>اقتصاد</vt:lpstr>
      <vt:lpstr>حسابداري</vt:lpstr>
      <vt:lpstr>حقوق</vt:lpstr>
      <vt:lpstr>علوم سياسي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 ansari</dc:creator>
  <cp:lastModifiedBy>p</cp:lastModifiedBy>
  <dcterms:created xsi:type="dcterms:W3CDTF">2024-12-05T14:41:14Z</dcterms:created>
  <dcterms:modified xsi:type="dcterms:W3CDTF">2026-04-19T07:13:13Z</dcterms:modified>
</cp:coreProperties>
</file>