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6170" windowHeight="5520" activeTab="3"/>
  </bookViews>
  <sheets>
    <sheet name="Formula" sheetId="4" r:id="rId1"/>
    <sheet name="Persian" sheetId="3" r:id="rId2"/>
    <sheet name="English" sheetId="2" r:id="rId3"/>
    <sheet name="Total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2" i="2"/>
  <c r="E56" i="2" l="1"/>
</calcChain>
</file>

<file path=xl/sharedStrings.xml><?xml version="1.0" encoding="utf-8"?>
<sst xmlns="http://schemas.openxmlformats.org/spreadsheetml/2006/main" count="1164" uniqueCount="393">
  <si>
    <t>امتياز مجله</t>
  </si>
  <si>
    <t>شروع اعتبار</t>
  </si>
  <si>
    <t>سردبیر</t>
  </si>
  <si>
    <t>صاحب امتیاز</t>
  </si>
  <si>
    <t>نام مجله</t>
  </si>
  <si>
    <t>آمایش جغرافیایی فضا</t>
  </si>
  <si>
    <t>آمایش سرزمین</t>
  </si>
  <si>
    <t>آمایش محیط</t>
  </si>
  <si>
    <t>اقتصاد فضا و توسعه روستایی</t>
  </si>
  <si>
    <t>اطلاعات جغرافیایی ( سپهر سابق)</t>
  </si>
  <si>
    <t>برنامه ریزی توسعه کالبدی</t>
  </si>
  <si>
    <t>برنامه ریزی فضایی</t>
  </si>
  <si>
    <t>برنامه ریزی منطقه ای</t>
  </si>
  <si>
    <t>برنامه ریزی و آمایش فضا ( مدرس سابق)</t>
  </si>
  <si>
    <t>برنامه ریزی و توسعه گردشگری</t>
  </si>
  <si>
    <t>پژوهشنامه جغرافیای انتظامی</t>
  </si>
  <si>
    <t>پژوهش و برنامه ریزی شهری</t>
  </si>
  <si>
    <t>پژوهش های اقلیم شناسی</t>
  </si>
  <si>
    <t>پژوهش های بوم شناسی شهری (جغرافیا و برنامه ریزی منطقه ای سابق)</t>
  </si>
  <si>
    <t>پژوهش های جغرافیای انسانی (پژوهش های جغرافیایی سابق)</t>
  </si>
  <si>
    <t>پژوهش های جغرافیای برنامه ریزی شهری</t>
  </si>
  <si>
    <t>پژوهش های جغرافیای طبیعی ( پژوهش های جغرافیایی سابق)</t>
  </si>
  <si>
    <t>پژوهش های روستایی</t>
  </si>
  <si>
    <t>پژوهش های ژئوموفولوژی کمی</t>
  </si>
  <si>
    <t>پژوهش های فرسایش محیطی</t>
  </si>
  <si>
    <t>تحقیقات جغرافیایی</t>
  </si>
  <si>
    <t>تحقیقات کاربردی علوم جغرافیا</t>
  </si>
  <si>
    <t>تحلیل فضایی مخاطرات محیطی</t>
  </si>
  <si>
    <t>جغرافیا</t>
  </si>
  <si>
    <t>جغرافیا (برنامه ریزی منطقه ای)</t>
  </si>
  <si>
    <t>جغرافیای اجتماعی شهری</t>
  </si>
  <si>
    <t>جغرافیا و آمایش شهری منطقه ای</t>
  </si>
  <si>
    <t>جغرافیا و برنامه ریزی</t>
  </si>
  <si>
    <t>جغرافیا و برنامه ریزی محیطی (پژوهشی سابق)</t>
  </si>
  <si>
    <t>جغرافیا و پایداری محیط</t>
  </si>
  <si>
    <t>جغرافیا و توسعه</t>
  </si>
  <si>
    <t>جغرافیا و توسعه فضای شهری</t>
  </si>
  <si>
    <t>جغرافیا و توسعه ناحیه ای</t>
  </si>
  <si>
    <t>جغرافیا و مخاطرات محیطی</t>
  </si>
  <si>
    <t>جغرافیای سیاسی</t>
  </si>
  <si>
    <t>جغرافیای طبیعی</t>
  </si>
  <si>
    <t>ژئوپلتیک</t>
  </si>
  <si>
    <t xml:space="preserve">شهر پایدار </t>
  </si>
  <si>
    <t>فضای جغرافیایی</t>
  </si>
  <si>
    <t>کاوش های جغرافیایی مناطق بیابانی</t>
  </si>
  <si>
    <t>مدیریت مخاطرات محیطی</t>
  </si>
  <si>
    <t xml:space="preserve">مخاطرات محیط طبیعی </t>
  </si>
  <si>
    <t>مطالعات برنامه ریزی سکونتگاه های انسانی</t>
  </si>
  <si>
    <t>مطالعات جغرافیایی مناطق خشک</t>
  </si>
  <si>
    <t>مطالعات ساختار و کارکرد شهری</t>
  </si>
  <si>
    <t>نگرش های نو در جغرافیای انسانی</t>
  </si>
  <si>
    <t>هیدروژئومورفولوژی</t>
  </si>
  <si>
    <t>مهندسی و مدیریت آبخیزها</t>
  </si>
  <si>
    <t>علوم و مهندسي آبیاری (علمي كشاورزي سابق)</t>
  </si>
  <si>
    <t>هواشناسی کشاورزی</t>
  </si>
  <si>
    <t>اکوهیدرولوژی</t>
  </si>
  <si>
    <t>تحقیقات منابع آب ايران</t>
  </si>
  <si>
    <t>جنگل ایران</t>
  </si>
  <si>
    <t>روستا و توسعه</t>
  </si>
  <si>
    <t>علوم زمین</t>
  </si>
  <si>
    <t>فیزیک زمین و فضا</t>
  </si>
  <si>
    <t xml:space="preserve">پژوهش آب ایران </t>
  </si>
  <si>
    <t xml:space="preserve">دانش آب و خاک </t>
  </si>
  <si>
    <t>آب و خاک</t>
  </si>
  <si>
    <t>مديريت مخاطرات محيطي (دانش مخاطرات سابق)</t>
  </si>
  <si>
    <t>پژوهش های بوم شناسی شهری</t>
  </si>
  <si>
    <t>مطالعات شهر ایرانی اسلامی</t>
  </si>
  <si>
    <t>مطالعات مدیریت گردشگری</t>
  </si>
  <si>
    <t>محیط شناسی</t>
  </si>
  <si>
    <t xml:space="preserve">گردشگری شهری </t>
  </si>
  <si>
    <t xml:space="preserve">علوم آب وخاک </t>
  </si>
  <si>
    <t xml:space="preserve">مسکن و محیط روستا </t>
  </si>
  <si>
    <t>اقتصاد کشاورزی</t>
  </si>
  <si>
    <t xml:space="preserve">علوم  ترویج و اموزش کشاورزی </t>
  </si>
  <si>
    <t xml:space="preserve">دانش کشاورزی و تولید پایدار </t>
  </si>
  <si>
    <t xml:space="preserve">گردشگری و توسعه </t>
  </si>
  <si>
    <t xml:space="preserve">آب و فاضلاب </t>
  </si>
  <si>
    <t xml:space="preserve">اقتصاد و توسعه کشاورزی </t>
  </si>
  <si>
    <t>تحقیقات اقتصاد و توسعه کشاورزی ایران  (علوم کشاورزی ایران سابق)</t>
  </si>
  <si>
    <t>پژوهش های حفاظت آب و خاک</t>
  </si>
  <si>
    <t>تحقیقات آب و خاک ایران</t>
  </si>
  <si>
    <t>Journal of Rural Studies</t>
  </si>
  <si>
    <t>Rural Sociology</t>
  </si>
  <si>
    <t>Sociologia Ruralis </t>
  </si>
  <si>
    <t>Geoderma</t>
  </si>
  <si>
    <t>CATENA</t>
  </si>
  <si>
    <t>Agricultural Systems</t>
  </si>
  <si>
    <t>Applied Geography</t>
  </si>
  <si>
    <t>Water Resources Management</t>
  </si>
  <si>
    <t>Agricultural Water Management</t>
  </si>
  <si>
    <t>Agriculture, Ecosystems &amp; Environment</t>
  </si>
  <si>
    <t>World Development</t>
  </si>
  <si>
    <t>Renewable and Sustainable Energy Reviews</t>
  </si>
  <si>
    <t>Water Resources and Rural Development</t>
  </si>
  <si>
    <t>Water Resources</t>
  </si>
  <si>
    <t>Q1</t>
  </si>
  <si>
    <t>Q2</t>
  </si>
  <si>
    <t>City and Community</t>
  </si>
  <si>
    <t>Chinese Geographical Science</t>
  </si>
  <si>
    <t>Tectonophysics</t>
  </si>
  <si>
    <t>Earth-science reviews</t>
  </si>
  <si>
    <t>Geographical Journal</t>
  </si>
  <si>
    <t>International Journal of Applied Earth Observation and Geoinformation</t>
  </si>
  <si>
    <t>Journal of Asian Earth Sciences</t>
  </si>
  <si>
    <t>Geomorphology</t>
  </si>
  <si>
    <t>Quaternary International</t>
  </si>
  <si>
    <t>Quaternary Research</t>
  </si>
  <si>
    <t>Journal of South American Earth Sciences</t>
  </si>
  <si>
    <t>Land Use Policy</t>
  </si>
  <si>
    <t>Natural Hazards and Earth System Science</t>
  </si>
  <si>
    <t>Landslides</t>
  </si>
  <si>
    <t>Environmental science &amp; policy</t>
  </si>
  <si>
    <t>Palaeogeography, Palaeoclimatology, Palaeoecology</t>
  </si>
  <si>
    <t>Journal of Systematic Palaeontology</t>
  </si>
  <si>
    <t xml:space="preserve"> Quaternary science reviews</t>
  </si>
  <si>
    <t>Environmental Earth Sciences</t>
  </si>
  <si>
    <t>Computers &amp; Geosciences</t>
  </si>
  <si>
    <t>Journal of Arid Environments</t>
  </si>
  <si>
    <t>Quaternary Geochronology</t>
  </si>
  <si>
    <t>Arabian Journal of Geosciences</t>
  </si>
  <si>
    <t>Tourism Review</t>
  </si>
  <si>
    <t>Tourism and Hospitality Research</t>
  </si>
  <si>
    <t>Journal of Hospitality and Tourism Research</t>
  </si>
  <si>
    <t>Tourism Management</t>
  </si>
  <si>
    <t>Annals of Tourism Research</t>
  </si>
  <si>
    <t>Journal of Sustainable Tourism</t>
  </si>
  <si>
    <t>Tourism Geographies</t>
  </si>
  <si>
    <t>Scandinavian Journal of Hospitality and Tourism</t>
  </si>
  <si>
    <t>Asia Pacific Journal of Tourism Research</t>
  </si>
  <si>
    <t>Journal of Hospitality and Tourism Management</t>
  </si>
  <si>
    <t>Journal of Tourism and Cultural Change</t>
  </si>
  <si>
    <t>Journal of Heritage Tourism</t>
  </si>
  <si>
    <t>Journal of Ecotourism</t>
  </si>
  <si>
    <t>International Journal of Hospitality and Tourism Administration</t>
  </si>
  <si>
    <t>Hydrology and Earth System Sciences</t>
  </si>
  <si>
    <t>Theoretical and Applied Climatology</t>
  </si>
  <si>
    <t>Paddy and Water Environment</t>
  </si>
  <si>
    <t>Climate Services</t>
  </si>
  <si>
    <t>Journal of Arid Land</t>
  </si>
  <si>
    <t>Journal of Hydrology: Regional Studies</t>
  </si>
  <si>
    <t>نمایه</t>
  </si>
  <si>
    <t>ISI</t>
  </si>
  <si>
    <t>International Journal of Geographical Information Science</t>
  </si>
  <si>
    <t>Journal of Geographical Systems</t>
  </si>
  <si>
    <t>Progress in Human Geography</t>
  </si>
  <si>
    <t>Social and Cultural Geography</t>
  </si>
  <si>
    <t>Urban Geography</t>
  </si>
  <si>
    <t>Physical Geography</t>
  </si>
  <si>
    <t>Journal of Geography</t>
  </si>
  <si>
    <t>Journal of Palaeogeography</t>
  </si>
  <si>
    <t>Rural Society</t>
  </si>
  <si>
    <t>Research in Rural Sociology and Development</t>
  </si>
  <si>
    <t>Journal of Agriculture and Rural Development in the Tropics and Subtropics</t>
  </si>
  <si>
    <t>SJR</t>
  </si>
  <si>
    <t>Climate Dynamics</t>
  </si>
  <si>
    <t>Q3</t>
  </si>
  <si>
    <t>Scientia Horticulturae</t>
  </si>
  <si>
    <t>Q</t>
  </si>
  <si>
    <t>امتیاز مجله</t>
  </si>
  <si>
    <t>بزرگتر از 1/4</t>
  </si>
  <si>
    <t>از 0/9 تا 1/4</t>
  </si>
  <si>
    <t>کوچکتر 0/9</t>
  </si>
  <si>
    <t>بزرگتر از 0/7</t>
  </si>
  <si>
    <t>از 0/5 تا 0/7</t>
  </si>
  <si>
    <t>کوچکتر از 0/5</t>
  </si>
  <si>
    <r>
      <t xml:space="preserve">برای امتیازدهی به مجلات خارجی، شاخص </t>
    </r>
    <r>
      <rPr>
        <sz val="16"/>
        <color theme="1"/>
        <rFont val="Calibri"/>
        <family val="2"/>
        <scheme val="minor"/>
      </rPr>
      <t>Q</t>
    </r>
    <r>
      <rPr>
        <sz val="16"/>
        <color theme="1"/>
        <rFont val="B Nazanin"/>
        <charset val="178"/>
      </rPr>
      <t xml:space="preserve"> و امتیاز </t>
    </r>
    <r>
      <rPr>
        <sz val="16"/>
        <color theme="1"/>
        <rFont val="Calibri"/>
        <family val="2"/>
        <scheme val="minor"/>
      </rPr>
      <t>SJR</t>
    </r>
    <r>
      <rPr>
        <sz val="16"/>
        <color theme="1"/>
        <rFont val="B Nazanin"/>
        <charset val="178"/>
      </rPr>
      <t xml:space="preserve"> با هم ترکیب شده و دستورالعمل زیر پیشنهاد می شود</t>
    </r>
  </si>
  <si>
    <t>چارک مجله</t>
  </si>
  <si>
    <t>H index</t>
  </si>
  <si>
    <t>Score</t>
  </si>
  <si>
    <t>ISSSN</t>
  </si>
  <si>
    <t>IF</t>
  </si>
  <si>
    <t>Quartile</t>
  </si>
  <si>
    <t> Environmental Modelling &amp; Software</t>
  </si>
  <si>
    <t> Environmental Processes</t>
  </si>
  <si>
    <t>21987505, 21987491</t>
  </si>
  <si>
    <t>NaN</t>
  </si>
  <si>
    <t>Acta Universitatis Carolinae, Geographica</t>
  </si>
  <si>
    <t>Advances in Space Research</t>
  </si>
  <si>
    <t>02731177, 18791948</t>
  </si>
  <si>
    <t>0308521X, 18732267</t>
  </si>
  <si>
    <t>Annals of The American Association Of Geographers</t>
  </si>
  <si>
    <t>24694460, 24694452110</t>
  </si>
  <si>
    <t>18667538, 18667511</t>
  </si>
  <si>
    <t>Q4</t>
  </si>
  <si>
    <t>Area Development and Policy</t>
  </si>
  <si>
    <t>10941665, 17416507</t>
  </si>
  <si>
    <t>Asia-Pacific Journal of Atmospheric Sciences</t>
  </si>
  <si>
    <t>19767951, 19767633</t>
  </si>
  <si>
    <t>Atmospheric Environment</t>
  </si>
  <si>
    <t>13522310, 18732844</t>
  </si>
  <si>
    <t>Atmospheric Research</t>
  </si>
  <si>
    <t xml:space="preserve">Australian Journal of Rural Health </t>
  </si>
  <si>
    <t>14401584, 10385282</t>
  </si>
  <si>
    <t>Canadian Journal of Remote Sensing</t>
  </si>
  <si>
    <t>0.91</t>
  </si>
  <si>
    <t>17127971, 07038992</t>
  </si>
  <si>
    <t>Cartography And Geographic Information Science</t>
  </si>
  <si>
    <t>0.51</t>
  </si>
  <si>
    <t>10020063, 1993064X</t>
  </si>
  <si>
    <t>Ciencia Rural</t>
  </si>
  <si>
    <t>Cities</t>
  </si>
  <si>
    <t>14320894, 09307575</t>
  </si>
  <si>
    <t>Climate Risk Management</t>
  </si>
  <si>
    <t>Climatic Change</t>
  </si>
  <si>
    <t>15731480, 01650009</t>
  </si>
  <si>
    <t>Current Issues in Tourism</t>
  </si>
  <si>
    <t>17477603, 13683500</t>
  </si>
  <si>
    <t>Ecological engineering</t>
  </si>
  <si>
    <t>Economic Geography</t>
  </si>
  <si>
    <t>Landscape and Ecological Engineering</t>
  </si>
  <si>
    <t>18601871, 1860188X</t>
  </si>
  <si>
    <t>Egyptian Journal of Remote Sensing and Space Science</t>
  </si>
  <si>
    <t>0.93</t>
  </si>
  <si>
    <t>Environment and Planning A</t>
  </si>
  <si>
    <t>14723409, 0308518X</t>
  </si>
  <si>
    <t>18666299, 18666280</t>
  </si>
  <si>
    <t>Q2,Q3</t>
  </si>
  <si>
    <t>Environmental Monitoring and Assessment</t>
  </si>
  <si>
    <t>01676369, 15732959</t>
  </si>
  <si>
    <t>18736416, 14629011</t>
  </si>
  <si>
    <t>Eurasian Geography and Economics</t>
  </si>
  <si>
    <t>Q1,Q4</t>
  </si>
  <si>
    <t>European Journal Of Remote Sensing</t>
  </si>
  <si>
    <t>Q1,Q2</t>
  </si>
  <si>
    <t>11298596, 22797254</t>
  </si>
  <si>
    <t>18726259, 00167061</t>
  </si>
  <si>
    <t>GEOGRAPHICAL ANALYSIS</t>
  </si>
  <si>
    <t>15384632, 00167363</t>
  </si>
  <si>
    <t>00167398, 14754959</t>
  </si>
  <si>
    <t>Geographical Research</t>
  </si>
  <si>
    <t>17455863, 17455871</t>
  </si>
  <si>
    <t>Geography and Natural Resources</t>
  </si>
  <si>
    <t>1875371X, 18753728</t>
  </si>
  <si>
    <t>GeoInformatica</t>
  </si>
  <si>
    <t>0.49</t>
  </si>
  <si>
    <t>15737624, 13846175</t>
  </si>
  <si>
    <t>0169555X, 1872695X</t>
  </si>
  <si>
    <t>Geopolitics</t>
  </si>
  <si>
    <t xml:space="preserve">Geoscience Frontiers </t>
  </si>
  <si>
    <t>GIScience &amp; Remote Sensing</t>
  </si>
  <si>
    <t>Habitat International</t>
  </si>
  <si>
    <t>10275606, 16077938</t>
  </si>
  <si>
    <t xml:space="preserve">IEEE Geoscience and Remote Sensing Letters </t>
  </si>
  <si>
    <t>1545598X</t>
  </si>
  <si>
    <t>IEEE Journal of Selected Topics in Applied Earth Observations and Remote Sensing</t>
  </si>
  <si>
    <t>21511535, 19391404</t>
  </si>
  <si>
    <t>IEEE Transactions on Geoscience and Remote Sensing</t>
  </si>
  <si>
    <t>15580644, 01962892</t>
  </si>
  <si>
    <t>International Journal of Climatology</t>
  </si>
  <si>
    <t>10970088, 08998418</t>
  </si>
  <si>
    <t>International Journal of Digital Earth</t>
  </si>
  <si>
    <t>17538955, 17538947</t>
  </si>
  <si>
    <t>13658816, 13658824</t>
  </si>
  <si>
    <t>International Journal of Health Geographics</t>
  </si>
  <si>
    <t>1476072X</t>
  </si>
  <si>
    <t>15256480, 15256499</t>
  </si>
  <si>
    <t>International Journal of Remote Sensing</t>
  </si>
  <si>
    <t>13665901, 01431161</t>
  </si>
  <si>
    <t>International Journal of Rural Management</t>
  </si>
  <si>
    <t>09730680, 09730052</t>
  </si>
  <si>
    <t>International Journal of Tourism Research</t>
  </si>
  <si>
    <t>10992340, 15221970</t>
  </si>
  <si>
    <t>ISPRS Journal of Photogrammetry and Remote Sensing</t>
  </si>
  <si>
    <t>Italian Journal Of Remote Sensing</t>
  </si>
  <si>
    <t>Journal of Applied Meteorology and Climatology</t>
  </si>
  <si>
    <t>Journal of Applied Remote Sensing</t>
  </si>
  <si>
    <t>1095922X, 01401963</t>
  </si>
  <si>
    <t>16746767, 21947783</t>
  </si>
  <si>
    <t>18785786, 13679120</t>
  </si>
  <si>
    <t>Journal of Climate</t>
  </si>
  <si>
    <t>15200442, 08948755</t>
  </si>
  <si>
    <t>Journal of Cultural Geography</t>
  </si>
  <si>
    <t>Journal of Economic Geography</t>
  </si>
  <si>
    <t>14682702, 14682710</t>
  </si>
  <si>
    <t>14724049, 17477638</t>
  </si>
  <si>
    <t>Journal of Environment and Development</t>
  </si>
  <si>
    <t>15525465, 10704965</t>
  </si>
  <si>
    <t>Journal of Geographical Sciences</t>
  </si>
  <si>
    <t>1009637X</t>
  </si>
  <si>
    <t>14355949, 14355930</t>
  </si>
  <si>
    <t>17526868, 00221341</t>
  </si>
  <si>
    <t>1743873X, 17476631</t>
  </si>
  <si>
    <t>18395260, 14476770</t>
  </si>
  <si>
    <t>10963480, 15577554</t>
  </si>
  <si>
    <t>Journal of Mountain Science</t>
  </si>
  <si>
    <t>19930321, 16726316</t>
  </si>
  <si>
    <t>Journal of Quality Assurance in Hospitality and Tourism</t>
  </si>
  <si>
    <t>1528008X</t>
  </si>
  <si>
    <t>Journal of Rural Health</t>
  </si>
  <si>
    <t>0890765X, 17480361</t>
  </si>
  <si>
    <t>Journal of Spatial Science</t>
  </si>
  <si>
    <t>0.44</t>
  </si>
  <si>
    <t>14498596, 18365655</t>
  </si>
  <si>
    <t>09669582, 17477646</t>
  </si>
  <si>
    <t>14780941, 14772019</t>
  </si>
  <si>
    <t>Journal of the American Planning Association</t>
  </si>
  <si>
    <t>Journal of the Indian Society of Remote Sensing</t>
  </si>
  <si>
    <t>0.34</t>
  </si>
  <si>
    <t>09743006, 0255660X</t>
  </si>
  <si>
    <t>Journal of Transport Geography</t>
  </si>
  <si>
    <t>Journal of Travel and Tourism Marketing</t>
  </si>
  <si>
    <t>10548408, 15407306</t>
  </si>
  <si>
    <t>Journal of Urban Technology</t>
  </si>
  <si>
    <t>10630732, 14661853</t>
  </si>
  <si>
    <t>Journal of Urbanism</t>
  </si>
  <si>
    <t>17549175, 17549183</t>
  </si>
  <si>
    <t>Journals of the Atmospheric Sciences</t>
  </si>
  <si>
    <t>15200469, 00224928</t>
  </si>
  <si>
    <t>16125118, 1612510X</t>
  </si>
  <si>
    <t>4..708</t>
  </si>
  <si>
    <t>Migration Studies</t>
  </si>
  <si>
    <t>20495838, 20495846</t>
  </si>
  <si>
    <t xml:space="preserve">Natural Hazard </t>
  </si>
  <si>
    <t>0.81</t>
  </si>
  <si>
    <t>15730840, 0921030X</t>
  </si>
  <si>
    <t>16849981, 15618633</t>
  </si>
  <si>
    <t>Nature Geoscience</t>
  </si>
  <si>
    <t>5.69</t>
  </si>
  <si>
    <t>17520908, 17520894</t>
  </si>
  <si>
    <t>16112490, 16112504</t>
  </si>
  <si>
    <t>Papers in Regional Science</t>
  </si>
  <si>
    <t>14355957, 10568190</t>
  </si>
  <si>
    <t>PFG-Journal of Photogrammetry Remote Sensing and Geoinformation Science</t>
  </si>
  <si>
    <t>25122819, 25122789</t>
  </si>
  <si>
    <t>Q3,Q4</t>
  </si>
  <si>
    <t>Photogrammetric Engineering and Remote Sensing: PE&amp;RS</t>
  </si>
  <si>
    <t>Q3.Q4</t>
  </si>
  <si>
    <t>Planning Practice and Research</t>
  </si>
  <si>
    <t>13600583, 02697459</t>
  </si>
  <si>
    <t>Planning Theory</t>
  </si>
  <si>
    <t>Planning Theory and Practice</t>
  </si>
  <si>
    <t>14649357, 1470000X</t>
  </si>
  <si>
    <t>Political Geography</t>
  </si>
  <si>
    <t>Professional Geographer</t>
  </si>
  <si>
    <t>14679272, 00330124</t>
  </si>
  <si>
    <t>14770288, 03091325</t>
  </si>
  <si>
    <t>Progress in Physical Geography</t>
  </si>
  <si>
    <t>1.12</t>
  </si>
  <si>
    <t>14770296, 03091333</t>
  </si>
  <si>
    <t>Remote Sensing</t>
  </si>
  <si>
    <t>1.42</t>
  </si>
  <si>
    <t>Remote Sensing Applications: Society and Environment</t>
  </si>
  <si>
    <t>Remote Sensing Letters</t>
  </si>
  <si>
    <t>0.82</t>
  </si>
  <si>
    <t>2150704X, 21507058</t>
  </si>
  <si>
    <t>Remote Sensing of Environment</t>
  </si>
  <si>
    <t>Rural and Remote Health</t>
  </si>
  <si>
    <t>00360112, 15490831</t>
  </si>
  <si>
    <t>15022269, 15022250</t>
  </si>
  <si>
    <t xml:space="preserve">Sensors </t>
  </si>
  <si>
    <t>14243210, 14248220</t>
  </si>
  <si>
    <t>14701197, 14649365</t>
  </si>
  <si>
    <t>Social Geography</t>
  </si>
  <si>
    <t>14679523, 00380199</t>
  </si>
  <si>
    <t>Sustainability</t>
  </si>
  <si>
    <t>Sustainable Cities and Society</t>
  </si>
  <si>
    <t xml:space="preserve">Photogrammetric Record </t>
  </si>
  <si>
    <t>14779730, 0031868X</t>
  </si>
  <si>
    <t>14344483, 0177798X</t>
  </si>
  <si>
    <t>14673584, 17429692</t>
  </si>
  <si>
    <t>Tourism Economics</t>
  </si>
  <si>
    <t>20440375, 13548166</t>
  </si>
  <si>
    <t>14701340, 14616688</t>
  </si>
  <si>
    <t>Tourism Management Perspectives</t>
  </si>
  <si>
    <t>Tourism Planning and Development</t>
  </si>
  <si>
    <t>21568324, 21568316</t>
  </si>
  <si>
    <t>17598451, 16605373</t>
  </si>
  <si>
    <t>Tourism, Culture and Communication</t>
  </si>
  <si>
    <t>1098304X</t>
  </si>
  <si>
    <t>Town Planning Review</t>
  </si>
  <si>
    <t>1478341X, 00410020</t>
  </si>
  <si>
    <t>Transactions In Gis</t>
  </si>
  <si>
    <t>13611682, 14679671</t>
  </si>
  <si>
    <t>Transport Policy</t>
  </si>
  <si>
    <t>1879310X, 0967070X</t>
  </si>
  <si>
    <t>Urban Climate</t>
  </si>
  <si>
    <t>02723638, 19382847</t>
  </si>
  <si>
    <t>Urban Policy and Research</t>
  </si>
  <si>
    <t>14767244, 08111146</t>
  </si>
  <si>
    <t>Urban Water Journal</t>
  </si>
  <si>
    <t>17449006, 1573062X</t>
  </si>
  <si>
    <t>Water Policy</t>
  </si>
  <si>
    <t>00978078, 1608344X</t>
  </si>
  <si>
    <t>09204741, 15731650</t>
  </si>
  <si>
    <t>Weather and Climate Extremes</t>
  </si>
  <si>
    <t>164f</t>
  </si>
  <si>
    <t>0305750X, 18735991</t>
  </si>
  <si>
    <t>Formula</t>
  </si>
  <si>
    <t>Desert</t>
  </si>
  <si>
    <t xml:space="preserve">Journal of Sustainable Rural Development </t>
  </si>
  <si>
    <t>Journal of Research and Rural Planning</t>
  </si>
  <si>
    <r>
      <t xml:space="preserve">سنجش از دور و </t>
    </r>
    <r>
      <rPr>
        <sz val="12"/>
        <rFont val="Calibri"/>
        <family val="2"/>
        <scheme val="minor"/>
      </rPr>
      <t xml:space="preserve">GIS </t>
    </r>
    <r>
      <rPr>
        <sz val="12"/>
        <rFont val="B Nazanin"/>
        <charset val="178"/>
      </rPr>
      <t xml:space="preserve"> ایران</t>
    </r>
  </si>
  <si>
    <t>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</si>
</sst>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0"/>
      <color rgb="FFFFFFFF"/>
      <name val="Times New Roman"/>
      <family val="1"/>
    </font>
    <font>
      <b/>
      <sz val="10"/>
      <color rgb="FFFFFFFF"/>
      <name val="B Traffic"/>
      <charset val="178"/>
    </font>
    <font>
      <sz val="16"/>
      <color theme="1"/>
      <name val="B Nazanin"/>
      <charset val="178"/>
    </font>
    <font>
      <sz val="16"/>
      <color theme="1"/>
      <name val="B Zar"/>
      <charset val="178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charset val="178"/>
      <scheme val="minor"/>
    </font>
    <font>
      <sz val="12"/>
      <name val="B Titr"/>
      <charset val="178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20"/>
      <name val="Calibri Light"/>
      <family val="2"/>
      <scheme val="major"/>
    </font>
    <font>
      <b/>
      <sz val="12"/>
      <name val="Calibri Light"/>
      <family val="1"/>
      <scheme val="major"/>
    </font>
    <font>
      <sz val="11"/>
      <name val="Calibri"/>
      <family val="2"/>
      <charset val="178"/>
      <scheme val="minor"/>
    </font>
    <font>
      <sz val="12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2B8585"/>
      </left>
      <right style="medium">
        <color rgb="FF2B8585"/>
      </right>
      <top style="medium">
        <color rgb="FF2B8585"/>
      </top>
      <bottom style="medium">
        <color rgb="FF2B858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/>
      <diagonal/>
    </border>
    <border>
      <left style="medium">
        <color rgb="FF9CC2E5"/>
      </left>
      <right/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 style="medium">
        <color rgb="FF5B9BD5"/>
      </top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/>
      <diagonal/>
    </border>
    <border>
      <left/>
      <right/>
      <top/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9CC2E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9CC2E5"/>
      </bottom>
      <diagonal/>
    </border>
    <border>
      <left style="medium">
        <color rgb="FF5B9BD5"/>
      </left>
      <right style="medium">
        <color rgb="FF5B9BD5"/>
      </right>
      <top style="medium">
        <color rgb="FF9CC2E5"/>
      </top>
      <bottom style="medium">
        <color rgb="FF9CC2E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 readingOrder="2"/>
    </xf>
    <xf numFmtId="0" fontId="13" fillId="0" borderId="1" xfId="0" applyFont="1" applyFill="1" applyBorder="1" applyAlignment="1"/>
    <xf numFmtId="0" fontId="14" fillId="0" borderId="1" xfId="0" applyFont="1" applyFill="1" applyBorder="1" applyAlignment="1">
      <alignment horizontal="center" vertical="center" readingOrder="2"/>
    </xf>
    <xf numFmtId="2" fontId="15" fillId="0" borderId="1" xfId="0" applyNumberFormat="1" applyFont="1" applyFill="1" applyBorder="1" applyAlignment="1">
      <alignment horizontal="center" vertical="center" readingOrder="2"/>
    </xf>
    <xf numFmtId="2" fontId="15" fillId="0" borderId="1" xfId="0" applyNumberFormat="1" applyFont="1" applyFill="1" applyBorder="1" applyAlignment="1">
      <alignment horizontal="center" vertical="center" readingOrder="1"/>
    </xf>
    <xf numFmtId="2" fontId="16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 readingOrder="1"/>
    </xf>
    <xf numFmtId="2" fontId="18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/>
    <xf numFmtId="2" fontId="15" fillId="0" borderId="1" xfId="0" applyNumberFormat="1" applyFont="1" applyFill="1" applyBorder="1" applyAlignment="1">
      <alignment vertical="center"/>
    </xf>
    <xf numFmtId="0" fontId="19" fillId="0" borderId="0" xfId="0" applyFont="1"/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readingOrder="1"/>
    </xf>
    <xf numFmtId="2" fontId="14" fillId="0" borderId="0" xfId="0" applyNumberFormat="1" applyFont="1" applyAlignment="1">
      <alignment horizontal="center"/>
    </xf>
    <xf numFmtId="2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readingOrder="1"/>
    </xf>
    <xf numFmtId="2" fontId="15" fillId="0" borderId="1" xfId="1" applyNumberFormat="1" applyFont="1" applyFill="1" applyBorder="1" applyAlignment="1">
      <alignment vertical="center"/>
    </xf>
    <xf numFmtId="2" fontId="14" fillId="0" borderId="0" xfId="0" applyNumberFormat="1" applyFont="1" applyAlignment="1">
      <alignment horizontal="center" vertical="center" wrapText="1"/>
    </xf>
    <xf numFmtId="2" fontId="15" fillId="0" borderId="1" xfId="1" applyNumberFormat="1" applyFont="1" applyFill="1" applyBorder="1"/>
    <xf numFmtId="2" fontId="15" fillId="5" borderId="1" xfId="0" applyNumberFormat="1" applyFont="1" applyFill="1" applyBorder="1" applyAlignment="1">
      <alignment vertical="center"/>
    </xf>
    <xf numFmtId="2" fontId="15" fillId="5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left" vertical="center" wrapText="1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Border="1" applyAlignment="1">
      <alignment horizontal="left" vertical="center" readingOrder="1"/>
    </xf>
    <xf numFmtId="2" fontId="15" fillId="0" borderId="0" xfId="0" applyNumberFormat="1" applyFont="1" applyFill="1" applyBorder="1" applyAlignment="1">
      <alignment horizontal="left" vertical="center" wrapText="1"/>
    </xf>
    <xf numFmtId="2" fontId="15" fillId="0" borderId="0" xfId="1" applyNumberFormat="1" applyFont="1" applyFill="1" applyBorder="1" applyAlignment="1">
      <alignment vertical="center"/>
    </xf>
    <xf numFmtId="2" fontId="15" fillId="5" borderId="1" xfId="0" applyNumberFormat="1" applyFont="1" applyFill="1" applyBorder="1" applyAlignment="1"/>
    <xf numFmtId="2" fontId="15" fillId="0" borderId="0" xfId="0" applyNumberFormat="1" applyFont="1" applyFill="1" applyBorder="1" applyAlignment="1"/>
    <xf numFmtId="2" fontId="15" fillId="5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readingOrder="2"/>
    </xf>
    <xf numFmtId="2" fontId="15" fillId="5" borderId="0" xfId="0" applyNumberFormat="1" applyFont="1" applyFill="1" applyBorder="1" applyAlignment="1">
      <alignment vertical="center"/>
    </xf>
    <xf numFmtId="2" fontId="20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/>
    <xf numFmtId="164" fontId="12" fillId="0" borderId="1" xfId="0" applyNumberFormat="1" applyFont="1" applyFill="1" applyBorder="1" applyAlignment="1">
      <alignment horizontal="center" vertical="center" readingOrder="2"/>
    </xf>
    <xf numFmtId="164" fontId="3" fillId="0" borderId="1" xfId="0" applyNumberFormat="1" applyFont="1" applyFill="1" applyBorder="1" applyAlignment="1">
      <alignment horizontal="center" vertical="center" readingOrder="2"/>
    </xf>
    <xf numFmtId="164" fontId="2" fillId="0" borderId="1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8" fillId="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1" xfId="0" applyBorder="1"/>
    <xf numFmtId="2" fontId="15" fillId="0" borderId="0" xfId="0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 horizontal="center"/>
    </xf>
    <xf numFmtId="0" fontId="0" fillId="0" borderId="0" xfId="0" applyAlignment="1"/>
    <xf numFmtId="0" fontId="9" fillId="3" borderId="7" xfId="0" applyFont="1" applyFill="1" applyBorder="1" applyAlignment="1">
      <alignment horizontal="center" vertical="center" wrapText="1" readingOrder="2"/>
    </xf>
    <xf numFmtId="0" fontId="9" fillId="3" borderId="5" xfId="0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0" fillId="0" borderId="9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B8585"/>
      <color rgb="FF4DB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journal/11268" TargetMode="External"/><Relationship Id="rId13" Type="http://schemas.openxmlformats.org/officeDocument/2006/relationships/hyperlink" Target="http://www.elsevier.com/wps/find/journaldescription.cws_home/422921/description" TargetMode="External"/><Relationship Id="rId3" Type="http://schemas.openxmlformats.org/officeDocument/2006/relationships/hyperlink" Target="https://www.sciencedirect.com/journal/catena" TargetMode="External"/><Relationship Id="rId7" Type="http://schemas.openxmlformats.org/officeDocument/2006/relationships/hyperlink" Target="https://www.sciencedirect.com/journal/renewable-and-sustainable-energy-reviews" TargetMode="External"/><Relationship Id="rId12" Type="http://schemas.openxmlformats.org/officeDocument/2006/relationships/hyperlink" Target="http://www.springer.com/earth+sciences+and+geography/geography/journal/10707" TargetMode="External"/><Relationship Id="rId2" Type="http://schemas.openxmlformats.org/officeDocument/2006/relationships/hyperlink" Target="https://www.sciencedirect.com/journal/geoderma" TargetMode="External"/><Relationship Id="rId1" Type="http://schemas.openxmlformats.org/officeDocument/2006/relationships/hyperlink" Target="https://www.sciencedirect.com/journal/journal-of-rural-studies" TargetMode="External"/><Relationship Id="rId6" Type="http://schemas.openxmlformats.org/officeDocument/2006/relationships/hyperlink" Target="https://www.sciencedirect.com/journal/world-development" TargetMode="External"/><Relationship Id="rId11" Type="http://schemas.openxmlformats.org/officeDocument/2006/relationships/hyperlink" Target="http://www.casi.ca/pubcjrs.aspx" TargetMode="External"/><Relationship Id="rId5" Type="http://schemas.openxmlformats.org/officeDocument/2006/relationships/hyperlink" Target="https://www.sciencedirect.com/journal/agriculture-ecosystems-and-environment" TargetMode="External"/><Relationship Id="rId10" Type="http://schemas.openxmlformats.org/officeDocument/2006/relationships/hyperlink" Target="https://www.scimagojr.com/journalsearch.php?q=14809&amp;tip=sid&amp;clean=0" TargetMode="External"/><Relationship Id="rId4" Type="http://schemas.openxmlformats.org/officeDocument/2006/relationships/hyperlink" Target="https://www.sciencedirect.com/journal/agricultural-systems" TargetMode="External"/><Relationship Id="rId9" Type="http://schemas.openxmlformats.org/officeDocument/2006/relationships/hyperlink" Target="https://www.scimagojr.com/journalsearch.php?q=16800154721&amp;tip=sid&amp;clean=0" TargetMode="External"/><Relationship Id="rId14" Type="http://schemas.openxmlformats.org/officeDocument/2006/relationships/hyperlink" Target="http://ppg.sagepub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journal/11268" TargetMode="External"/><Relationship Id="rId13" Type="http://schemas.openxmlformats.org/officeDocument/2006/relationships/hyperlink" Target="http://www.elsevier.com/wps/find/journaldescription.cws_home/422921/description" TargetMode="External"/><Relationship Id="rId3" Type="http://schemas.openxmlformats.org/officeDocument/2006/relationships/hyperlink" Target="https://www.sciencedirect.com/journal/catena" TargetMode="External"/><Relationship Id="rId7" Type="http://schemas.openxmlformats.org/officeDocument/2006/relationships/hyperlink" Target="https://www.sciencedirect.com/journal/renewable-and-sustainable-energy-reviews" TargetMode="External"/><Relationship Id="rId12" Type="http://schemas.openxmlformats.org/officeDocument/2006/relationships/hyperlink" Target="http://www.springer.com/earth+sciences+and+geography/geography/journal/10707" TargetMode="External"/><Relationship Id="rId2" Type="http://schemas.openxmlformats.org/officeDocument/2006/relationships/hyperlink" Target="https://www.sciencedirect.com/journal/geoderma" TargetMode="External"/><Relationship Id="rId1" Type="http://schemas.openxmlformats.org/officeDocument/2006/relationships/hyperlink" Target="https://www.sciencedirect.com/journal/journal-of-rural-studies" TargetMode="External"/><Relationship Id="rId6" Type="http://schemas.openxmlformats.org/officeDocument/2006/relationships/hyperlink" Target="https://www.sciencedirect.com/journal/world-development" TargetMode="External"/><Relationship Id="rId11" Type="http://schemas.openxmlformats.org/officeDocument/2006/relationships/hyperlink" Target="http://www.casi.ca/pubcjrs.aspx" TargetMode="External"/><Relationship Id="rId5" Type="http://schemas.openxmlformats.org/officeDocument/2006/relationships/hyperlink" Target="https://www.sciencedirect.com/journal/agriculture-ecosystems-and-environment" TargetMode="External"/><Relationship Id="rId10" Type="http://schemas.openxmlformats.org/officeDocument/2006/relationships/hyperlink" Target="https://www.scimagojr.com/journalsearch.php?q=14809&amp;tip=sid&amp;clean=0" TargetMode="External"/><Relationship Id="rId4" Type="http://schemas.openxmlformats.org/officeDocument/2006/relationships/hyperlink" Target="https://www.sciencedirect.com/journal/agricultural-systems" TargetMode="External"/><Relationship Id="rId9" Type="http://schemas.openxmlformats.org/officeDocument/2006/relationships/hyperlink" Target="https://www.scimagojr.com/journalsearch.php?q=16800154721&amp;tip=sid&amp;clean=0" TargetMode="External"/><Relationship Id="rId14" Type="http://schemas.openxmlformats.org/officeDocument/2006/relationships/hyperlink" Target="http://ppg.sagep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D17" sqref="D17"/>
    </sheetView>
  </sheetViews>
  <sheetFormatPr defaultRowHeight="15" x14ac:dyDescent="0.25"/>
  <cols>
    <col min="2" max="2" width="20.42578125" customWidth="1"/>
    <col min="3" max="3" width="32.140625" customWidth="1"/>
    <col min="4" max="4" width="38.85546875" customWidth="1"/>
  </cols>
  <sheetData>
    <row r="2" spans="1:5" ht="24.75" x14ac:dyDescent="0.6">
      <c r="A2" s="55" t="s">
        <v>165</v>
      </c>
      <c r="B2" s="56"/>
      <c r="C2" s="56"/>
      <c r="D2" s="56"/>
      <c r="E2" s="56"/>
    </row>
    <row r="3" spans="1:5" ht="15.75" thickBot="1" x14ac:dyDescent="0.3">
      <c r="B3" s="65"/>
      <c r="C3" s="65"/>
      <c r="D3" s="65"/>
    </row>
    <row r="4" spans="1:5" ht="21" thickBot="1" x14ac:dyDescent="0.3">
      <c r="B4" s="3" t="s">
        <v>157</v>
      </c>
      <c r="C4" s="4" t="s">
        <v>153</v>
      </c>
      <c r="D4" s="48" t="s">
        <v>158</v>
      </c>
    </row>
    <row r="5" spans="1:5" ht="24" customHeight="1" thickBot="1" x14ac:dyDescent="0.4">
      <c r="B5" s="57" t="s">
        <v>95</v>
      </c>
      <c r="C5" s="5" t="s">
        <v>159</v>
      </c>
      <c r="D5" s="49">
        <v>7</v>
      </c>
    </row>
    <row r="6" spans="1:5" ht="24" customHeight="1" thickBot="1" x14ac:dyDescent="0.4">
      <c r="B6" s="58"/>
      <c r="C6" s="6" t="s">
        <v>160</v>
      </c>
      <c r="D6" s="50">
        <v>6.5</v>
      </c>
    </row>
    <row r="7" spans="1:5" ht="24" customHeight="1" thickBot="1" x14ac:dyDescent="0.3">
      <c r="B7" s="59"/>
      <c r="C7" s="5" t="s">
        <v>161</v>
      </c>
      <c r="D7" s="60">
        <v>6</v>
      </c>
    </row>
    <row r="8" spans="1:5" ht="24" customHeight="1" thickBot="1" x14ac:dyDescent="0.3">
      <c r="B8" s="62" t="s">
        <v>96</v>
      </c>
      <c r="C8" s="6" t="s">
        <v>162</v>
      </c>
      <c r="D8" s="61"/>
    </row>
    <row r="9" spans="1:5" ht="24" customHeight="1" thickBot="1" x14ac:dyDescent="0.4">
      <c r="B9" s="63"/>
      <c r="C9" s="5" t="s">
        <v>163</v>
      </c>
      <c r="D9" s="50">
        <v>5.5</v>
      </c>
    </row>
    <row r="10" spans="1:5" ht="24" customHeight="1" thickBot="1" x14ac:dyDescent="0.3">
      <c r="B10" s="64"/>
      <c r="C10" s="6" t="s">
        <v>164</v>
      </c>
      <c r="D10" s="51">
        <v>5</v>
      </c>
    </row>
    <row r="11" spans="1:5" ht="24" customHeight="1" thickBot="1" x14ac:dyDescent="0.3">
      <c r="B11" s="47" t="s">
        <v>155</v>
      </c>
      <c r="C11" s="5"/>
      <c r="D11" s="52">
        <v>4.5</v>
      </c>
    </row>
  </sheetData>
  <mergeCells count="5">
    <mergeCell ref="A2:E2"/>
    <mergeCell ref="B5:B7"/>
    <mergeCell ref="D7:D8"/>
    <mergeCell ref="B8:B10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rightToLeft="1" workbookViewId="0">
      <pane ySplit="1" topLeftCell="A79" activePane="bottomLeft" state="frozen"/>
      <selection pane="bottomLeft" activeCell="B2" sqref="B2:C81"/>
    </sheetView>
  </sheetViews>
  <sheetFormatPr defaultColWidth="9.140625" defaultRowHeight="16.5" thickBottom="1" x14ac:dyDescent="0.3"/>
  <cols>
    <col min="1" max="1" width="9.140625" style="1"/>
    <col min="2" max="2" width="59.85546875" style="1" customWidth="1"/>
    <col min="3" max="3" width="11.42578125" style="46" customWidth="1"/>
    <col min="4" max="16384" width="9.140625" style="1"/>
  </cols>
  <sheetData>
    <row r="1" spans="1:9" ht="20.45" customHeight="1" thickBot="1" x14ac:dyDescent="0.3">
      <c r="A1" s="1" t="s">
        <v>392</v>
      </c>
      <c r="B1" s="8" t="s">
        <v>4</v>
      </c>
      <c r="C1" s="44" t="s">
        <v>0</v>
      </c>
      <c r="D1" s="9"/>
    </row>
    <row r="2" spans="1:9" ht="19.5" thickBot="1" x14ac:dyDescent="0.3">
      <c r="A2" s="1">
        <v>1</v>
      </c>
      <c r="B2" s="2" t="s">
        <v>35</v>
      </c>
      <c r="C2" s="45">
        <v>5.5</v>
      </c>
      <c r="D2" s="9"/>
      <c r="F2" s="39"/>
    </row>
    <row r="3" spans="1:9" ht="19.5" thickBot="1" x14ac:dyDescent="0.3">
      <c r="A3" s="1">
        <v>2</v>
      </c>
      <c r="B3" s="2" t="s">
        <v>19</v>
      </c>
      <c r="C3" s="45">
        <v>5.5</v>
      </c>
      <c r="D3" s="9"/>
      <c r="F3" s="39"/>
    </row>
    <row r="4" spans="1:9" ht="19.5" thickBot="1" x14ac:dyDescent="0.3">
      <c r="A4" s="1">
        <v>3</v>
      </c>
      <c r="B4" s="2" t="s">
        <v>22</v>
      </c>
      <c r="C4" s="45">
        <v>5.5</v>
      </c>
      <c r="D4" s="9"/>
      <c r="F4" s="39"/>
    </row>
    <row r="5" spans="1:9" ht="19.5" thickBot="1" x14ac:dyDescent="0.3">
      <c r="A5" s="1">
        <v>4</v>
      </c>
      <c r="B5" s="2" t="s">
        <v>23</v>
      </c>
      <c r="C5" s="45">
        <v>5.5</v>
      </c>
      <c r="D5" s="9"/>
      <c r="F5" s="39"/>
    </row>
    <row r="6" spans="1:9" ht="19.5" thickBot="1" x14ac:dyDescent="0.3">
      <c r="A6" s="1">
        <v>5</v>
      </c>
      <c r="B6" s="10" t="s">
        <v>388</v>
      </c>
      <c r="C6" s="45">
        <v>5.5</v>
      </c>
      <c r="D6" s="9"/>
      <c r="F6" s="39"/>
    </row>
    <row r="7" spans="1:9" ht="19.5" thickBot="1" x14ac:dyDescent="0.3">
      <c r="A7" s="1">
        <v>6</v>
      </c>
      <c r="B7" s="2" t="s">
        <v>37</v>
      </c>
      <c r="C7" s="45">
        <v>5.5</v>
      </c>
      <c r="D7" s="9"/>
      <c r="F7" s="39"/>
    </row>
    <row r="8" spans="1:9" ht="19.5" thickBot="1" x14ac:dyDescent="0.3">
      <c r="A8" s="1">
        <v>7</v>
      </c>
      <c r="B8" s="2" t="s">
        <v>46</v>
      </c>
      <c r="C8" s="45">
        <v>5.5</v>
      </c>
      <c r="D8" s="9"/>
      <c r="F8" s="39"/>
    </row>
    <row r="9" spans="1:9" ht="19.5" thickBot="1" x14ac:dyDescent="0.3">
      <c r="A9" s="1">
        <v>8</v>
      </c>
      <c r="B9" s="2" t="s">
        <v>60</v>
      </c>
      <c r="C9" s="45">
        <v>5.5</v>
      </c>
      <c r="D9" s="9"/>
      <c r="F9" s="39"/>
    </row>
    <row r="10" spans="1:9" ht="19.5" thickBot="1" x14ac:dyDescent="0.3">
      <c r="A10" s="1">
        <v>9</v>
      </c>
      <c r="B10" s="2" t="s">
        <v>33</v>
      </c>
      <c r="C10" s="45">
        <v>5.5</v>
      </c>
      <c r="D10" s="9"/>
      <c r="F10" s="39"/>
    </row>
    <row r="11" spans="1:9" ht="19.5" thickBot="1" x14ac:dyDescent="0.3">
      <c r="A11" s="1">
        <v>10</v>
      </c>
      <c r="B11" s="2" t="s">
        <v>32</v>
      </c>
      <c r="C11" s="45">
        <v>5.5</v>
      </c>
      <c r="D11" s="9"/>
      <c r="E11" s="7"/>
      <c r="F11" s="43"/>
      <c r="G11" s="7"/>
      <c r="H11" s="7"/>
      <c r="I11" s="7"/>
    </row>
    <row r="12" spans="1:9" ht="19.5" thickBot="1" x14ac:dyDescent="0.3">
      <c r="A12" s="1">
        <v>11</v>
      </c>
      <c r="B12" s="2" t="s">
        <v>68</v>
      </c>
      <c r="C12" s="45">
        <v>5</v>
      </c>
      <c r="D12" s="9"/>
      <c r="F12" s="39"/>
    </row>
    <row r="13" spans="1:9" ht="19.5" thickBot="1" x14ac:dyDescent="0.3">
      <c r="A13" s="1">
        <v>12</v>
      </c>
      <c r="B13" s="2" t="s">
        <v>58</v>
      </c>
      <c r="C13" s="45">
        <v>5</v>
      </c>
      <c r="D13" s="9"/>
      <c r="F13" s="39"/>
    </row>
    <row r="14" spans="1:9" ht="19.5" thickBot="1" x14ac:dyDescent="0.3">
      <c r="A14" s="1">
        <v>13</v>
      </c>
      <c r="B14" s="2" t="s">
        <v>6</v>
      </c>
      <c r="C14" s="45">
        <v>5</v>
      </c>
      <c r="D14" s="9"/>
      <c r="F14" s="39"/>
    </row>
    <row r="15" spans="1:9" ht="19.5" thickBot="1" x14ac:dyDescent="0.3">
      <c r="A15" s="1">
        <v>14</v>
      </c>
      <c r="B15" s="40" t="s">
        <v>13</v>
      </c>
      <c r="C15" s="45">
        <v>5</v>
      </c>
      <c r="D15" s="9"/>
      <c r="F15" s="39"/>
    </row>
    <row r="16" spans="1:9" ht="19.5" thickBot="1" x14ac:dyDescent="0.3">
      <c r="A16" s="1">
        <v>15</v>
      </c>
      <c r="B16" s="40" t="s">
        <v>20</v>
      </c>
      <c r="C16" s="45">
        <v>5</v>
      </c>
      <c r="D16" s="9"/>
      <c r="F16" s="39"/>
    </row>
    <row r="17" spans="1:9" ht="19.5" thickBot="1" x14ac:dyDescent="0.3">
      <c r="A17" s="1">
        <v>16</v>
      </c>
      <c r="B17" s="2" t="s">
        <v>21</v>
      </c>
      <c r="C17" s="45">
        <v>5</v>
      </c>
      <c r="D17" s="9"/>
      <c r="F17" s="39"/>
    </row>
    <row r="18" spans="1:9" ht="19.5" thickBot="1" x14ac:dyDescent="0.3">
      <c r="A18" s="1">
        <v>17</v>
      </c>
      <c r="B18" s="2" t="s">
        <v>43</v>
      </c>
      <c r="C18" s="45">
        <v>5</v>
      </c>
      <c r="D18" s="9"/>
      <c r="F18" s="39"/>
    </row>
    <row r="19" spans="1:9" ht="19.5" thickBot="1" x14ac:dyDescent="0.3">
      <c r="A19" s="1">
        <v>18</v>
      </c>
      <c r="B19" s="40" t="s">
        <v>51</v>
      </c>
      <c r="C19" s="45">
        <v>5</v>
      </c>
      <c r="D19" s="9"/>
      <c r="F19" s="39"/>
    </row>
    <row r="20" spans="1:9" ht="19.5" thickBot="1" x14ac:dyDescent="0.3">
      <c r="A20" s="1">
        <v>19</v>
      </c>
      <c r="B20" s="40" t="s">
        <v>5</v>
      </c>
      <c r="C20" s="45">
        <v>5</v>
      </c>
      <c r="D20" s="9"/>
      <c r="F20" s="39"/>
    </row>
    <row r="21" spans="1:9" ht="19.5" thickBot="1" x14ac:dyDescent="0.3">
      <c r="A21" s="1">
        <v>20</v>
      </c>
      <c r="B21" s="40" t="s">
        <v>391</v>
      </c>
      <c r="C21" s="45">
        <v>5</v>
      </c>
      <c r="D21" s="9"/>
      <c r="F21" s="39"/>
    </row>
    <row r="22" spans="1:9" ht="19.5" thickBot="1" x14ac:dyDescent="0.3">
      <c r="A22" s="1">
        <v>21</v>
      </c>
      <c r="B22" s="40" t="s">
        <v>26</v>
      </c>
      <c r="C22" s="45">
        <v>5</v>
      </c>
      <c r="D22" s="9"/>
      <c r="F22" s="39"/>
    </row>
    <row r="23" spans="1:9" ht="19.5" thickBot="1" x14ac:dyDescent="0.3">
      <c r="A23" s="1">
        <v>22</v>
      </c>
      <c r="B23" s="40" t="s">
        <v>61</v>
      </c>
      <c r="C23" s="45">
        <v>5</v>
      </c>
      <c r="D23" s="9"/>
      <c r="F23" s="39"/>
    </row>
    <row r="24" spans="1:9" ht="19.5" thickBot="1" x14ac:dyDescent="0.3">
      <c r="A24" s="1">
        <v>23</v>
      </c>
      <c r="B24" s="40" t="s">
        <v>63</v>
      </c>
      <c r="C24" s="45">
        <v>5</v>
      </c>
      <c r="D24" s="9"/>
      <c r="F24" s="39"/>
    </row>
    <row r="25" spans="1:9" ht="19.5" thickBot="1" x14ac:dyDescent="0.3">
      <c r="A25" s="1">
        <v>24</v>
      </c>
      <c r="B25" s="40" t="s">
        <v>70</v>
      </c>
      <c r="C25" s="45">
        <v>5</v>
      </c>
      <c r="D25" s="9"/>
      <c r="F25" s="39"/>
    </row>
    <row r="26" spans="1:9" ht="19.5" thickBot="1" x14ac:dyDescent="0.3">
      <c r="A26" s="1">
        <v>25</v>
      </c>
      <c r="B26" s="40" t="s">
        <v>78</v>
      </c>
      <c r="C26" s="45">
        <v>5</v>
      </c>
      <c r="D26" s="9"/>
      <c r="F26" s="39"/>
    </row>
    <row r="27" spans="1:9" ht="19.5" thickBot="1" x14ac:dyDescent="0.3">
      <c r="A27" s="1">
        <v>26</v>
      </c>
      <c r="B27" s="40" t="s">
        <v>80</v>
      </c>
      <c r="C27" s="45">
        <v>5</v>
      </c>
      <c r="D27" s="9"/>
      <c r="F27" s="39"/>
    </row>
    <row r="28" spans="1:9" ht="19.5" thickBot="1" x14ac:dyDescent="0.3">
      <c r="A28" s="1">
        <v>27</v>
      </c>
      <c r="B28" s="40" t="s">
        <v>390</v>
      </c>
      <c r="C28" s="45">
        <v>5</v>
      </c>
      <c r="D28" s="9"/>
      <c r="E28" s="7"/>
      <c r="F28" s="43"/>
      <c r="G28" s="7"/>
      <c r="H28" s="7"/>
      <c r="I28" s="7"/>
    </row>
    <row r="29" spans="1:9" ht="19.5" thickBot="1" x14ac:dyDescent="0.3">
      <c r="A29" s="1">
        <v>28</v>
      </c>
      <c r="B29" s="40" t="s">
        <v>27</v>
      </c>
      <c r="C29" s="45">
        <v>5</v>
      </c>
      <c r="D29" s="9"/>
      <c r="F29" s="39"/>
    </row>
    <row r="30" spans="1:9" ht="19.5" thickBot="1" x14ac:dyDescent="0.3">
      <c r="A30" s="1">
        <v>29</v>
      </c>
      <c r="B30" s="2" t="s">
        <v>38</v>
      </c>
      <c r="C30" s="45">
        <v>5</v>
      </c>
      <c r="D30" s="9"/>
      <c r="F30" s="39"/>
    </row>
    <row r="31" spans="1:9" ht="19.5" thickBot="1" x14ac:dyDescent="0.3">
      <c r="A31" s="1">
        <v>30</v>
      </c>
      <c r="B31" s="2" t="s">
        <v>41</v>
      </c>
      <c r="C31" s="45">
        <v>5</v>
      </c>
      <c r="D31" s="9"/>
      <c r="F31" s="39"/>
    </row>
    <row r="32" spans="1:9" ht="19.5" thickBot="1" x14ac:dyDescent="0.3">
      <c r="A32" s="1">
        <v>31</v>
      </c>
      <c r="B32" s="2" t="s">
        <v>45</v>
      </c>
      <c r="C32" s="45">
        <v>5</v>
      </c>
      <c r="D32" s="9"/>
      <c r="F32" s="39"/>
    </row>
    <row r="33" spans="1:6" ht="19.5" thickBot="1" x14ac:dyDescent="0.3">
      <c r="A33" s="1">
        <v>32</v>
      </c>
      <c r="B33" s="2" t="s">
        <v>48</v>
      </c>
      <c r="C33" s="45">
        <v>5</v>
      </c>
      <c r="D33" s="9"/>
      <c r="F33" s="39"/>
    </row>
    <row r="34" spans="1:6" ht="19.5" thickBot="1" x14ac:dyDescent="0.3">
      <c r="A34" s="1">
        <v>33</v>
      </c>
      <c r="B34" s="2" t="s">
        <v>53</v>
      </c>
      <c r="C34" s="45">
        <v>5</v>
      </c>
      <c r="D34" s="9"/>
      <c r="F34" s="39"/>
    </row>
    <row r="35" spans="1:6" ht="19.5" thickBot="1" x14ac:dyDescent="0.3">
      <c r="A35" s="1">
        <v>34</v>
      </c>
      <c r="B35" s="2" t="s">
        <v>55</v>
      </c>
      <c r="C35" s="45">
        <v>5</v>
      </c>
      <c r="D35" s="9"/>
      <c r="F35" s="39"/>
    </row>
    <row r="36" spans="1:6" ht="19.5" thickBot="1" x14ac:dyDescent="0.3">
      <c r="A36" s="1">
        <v>35</v>
      </c>
      <c r="B36" s="2" t="s">
        <v>56</v>
      </c>
      <c r="C36" s="45">
        <v>5</v>
      </c>
      <c r="D36" s="9"/>
      <c r="F36" s="39"/>
    </row>
    <row r="37" spans="1:6" ht="19.5" thickBot="1" x14ac:dyDescent="0.3">
      <c r="A37" s="1">
        <v>36</v>
      </c>
      <c r="B37" s="2" t="s">
        <v>59</v>
      </c>
      <c r="C37" s="45">
        <v>5</v>
      </c>
      <c r="D37" s="9"/>
      <c r="F37" s="39"/>
    </row>
    <row r="38" spans="1:6" ht="19.5" thickBot="1" x14ac:dyDescent="0.3">
      <c r="A38" s="1">
        <v>37</v>
      </c>
      <c r="B38" s="2" t="s">
        <v>67</v>
      </c>
      <c r="C38" s="45">
        <v>5</v>
      </c>
      <c r="D38" s="9"/>
      <c r="F38" s="39"/>
    </row>
    <row r="39" spans="1:6" ht="19.5" thickBot="1" x14ac:dyDescent="0.3">
      <c r="A39" s="1">
        <v>38</v>
      </c>
      <c r="B39" s="2" t="s">
        <v>69</v>
      </c>
      <c r="C39" s="45">
        <v>5</v>
      </c>
      <c r="D39" s="9"/>
      <c r="F39" s="39"/>
    </row>
    <row r="40" spans="1:6" ht="19.5" thickBot="1" x14ac:dyDescent="0.3">
      <c r="A40" s="1">
        <v>39</v>
      </c>
      <c r="B40" s="2" t="s">
        <v>71</v>
      </c>
      <c r="C40" s="45">
        <v>5</v>
      </c>
      <c r="D40" s="9"/>
      <c r="F40" s="39"/>
    </row>
    <row r="41" spans="1:6" ht="19.5" thickBot="1" x14ac:dyDescent="0.3">
      <c r="A41" s="1">
        <v>40</v>
      </c>
      <c r="B41" s="2" t="s">
        <v>72</v>
      </c>
      <c r="C41" s="45">
        <v>5</v>
      </c>
      <c r="D41" s="9"/>
      <c r="F41" s="39"/>
    </row>
    <row r="42" spans="1:6" ht="19.5" thickBot="1" x14ac:dyDescent="0.3">
      <c r="A42" s="1">
        <v>41</v>
      </c>
      <c r="B42" s="2" t="s">
        <v>73</v>
      </c>
      <c r="C42" s="45">
        <v>5</v>
      </c>
      <c r="D42" s="9"/>
      <c r="F42" s="39"/>
    </row>
    <row r="43" spans="1:6" ht="19.5" thickBot="1" x14ac:dyDescent="0.3">
      <c r="A43" s="1">
        <v>42</v>
      </c>
      <c r="B43" s="2" t="s">
        <v>76</v>
      </c>
      <c r="C43" s="45">
        <v>5</v>
      </c>
      <c r="D43" s="9"/>
      <c r="F43" s="39"/>
    </row>
    <row r="44" spans="1:6" ht="19.5" thickBot="1" x14ac:dyDescent="0.3">
      <c r="A44" s="1">
        <v>43</v>
      </c>
      <c r="B44" s="2" t="s">
        <v>79</v>
      </c>
      <c r="C44" s="45">
        <v>5</v>
      </c>
      <c r="D44" s="9"/>
      <c r="F44" s="39"/>
    </row>
    <row r="45" spans="1:6" ht="19.5" thickBot="1" x14ac:dyDescent="0.3">
      <c r="A45" s="1">
        <v>44</v>
      </c>
      <c r="B45" s="2" t="s">
        <v>9</v>
      </c>
      <c r="C45" s="45">
        <v>4.5</v>
      </c>
      <c r="D45" s="9"/>
      <c r="F45" s="39"/>
    </row>
    <row r="46" spans="1:6" ht="19.5" thickBot="1" x14ac:dyDescent="0.3">
      <c r="A46" s="1">
        <v>45</v>
      </c>
      <c r="B46" s="2" t="s">
        <v>11</v>
      </c>
      <c r="C46" s="45">
        <v>4.5</v>
      </c>
      <c r="D46" s="9"/>
      <c r="F46" s="39"/>
    </row>
    <row r="47" spans="1:6" ht="19.5" thickBot="1" x14ac:dyDescent="0.3">
      <c r="A47" s="1">
        <v>46</v>
      </c>
      <c r="B47" s="2" t="s">
        <v>12</v>
      </c>
      <c r="C47" s="45">
        <v>4.5</v>
      </c>
      <c r="D47" s="9"/>
      <c r="F47" s="39"/>
    </row>
    <row r="48" spans="1:6" ht="19.5" thickBot="1" x14ac:dyDescent="0.3">
      <c r="A48" s="1">
        <v>47</v>
      </c>
      <c r="B48" s="2" t="s">
        <v>14</v>
      </c>
      <c r="C48" s="45">
        <v>4.5</v>
      </c>
      <c r="D48" s="9"/>
      <c r="F48" s="39"/>
    </row>
    <row r="49" spans="1:6" ht="19.5" thickBot="1" x14ac:dyDescent="0.3">
      <c r="A49" s="1">
        <v>48</v>
      </c>
      <c r="B49" s="2" t="s">
        <v>17</v>
      </c>
      <c r="C49" s="45">
        <v>4.5</v>
      </c>
      <c r="D49" s="9"/>
      <c r="F49" s="39"/>
    </row>
    <row r="50" spans="1:6" ht="19.5" thickBot="1" x14ac:dyDescent="0.3">
      <c r="A50" s="1">
        <v>49</v>
      </c>
      <c r="B50" s="2" t="s">
        <v>18</v>
      </c>
      <c r="C50" s="45">
        <v>4.5</v>
      </c>
      <c r="D50" s="9"/>
      <c r="F50" s="39"/>
    </row>
    <row r="51" spans="1:6" ht="19.5" thickBot="1" x14ac:dyDescent="0.3">
      <c r="A51" s="1">
        <v>50</v>
      </c>
      <c r="B51" s="2" t="s">
        <v>24</v>
      </c>
      <c r="C51" s="45">
        <v>4.5</v>
      </c>
      <c r="D51" s="9"/>
      <c r="F51" s="39"/>
    </row>
    <row r="52" spans="1:6" ht="19.5" thickBot="1" x14ac:dyDescent="0.3">
      <c r="A52" s="1">
        <v>51</v>
      </c>
      <c r="B52" s="2" t="s">
        <v>28</v>
      </c>
      <c r="C52" s="45">
        <v>4.5</v>
      </c>
      <c r="D52" s="9"/>
      <c r="F52" s="39"/>
    </row>
    <row r="53" spans="1:6" ht="19.5" thickBot="1" x14ac:dyDescent="0.3">
      <c r="A53" s="1">
        <v>52</v>
      </c>
      <c r="B53" s="2" t="s">
        <v>30</v>
      </c>
      <c r="C53" s="45">
        <v>4.5</v>
      </c>
      <c r="D53" s="9"/>
      <c r="F53" s="39"/>
    </row>
    <row r="54" spans="1:6" ht="19.5" thickBot="1" x14ac:dyDescent="0.3">
      <c r="A54" s="1">
        <v>53</v>
      </c>
      <c r="B54" s="2" t="s">
        <v>31</v>
      </c>
      <c r="C54" s="45">
        <v>4.5</v>
      </c>
      <c r="D54" s="9"/>
      <c r="F54" s="39"/>
    </row>
    <row r="55" spans="1:6" ht="19.5" thickBot="1" x14ac:dyDescent="0.3">
      <c r="A55" s="1">
        <v>54</v>
      </c>
      <c r="B55" s="2" t="s">
        <v>34</v>
      </c>
      <c r="C55" s="45">
        <v>4.5</v>
      </c>
      <c r="D55" s="9"/>
      <c r="F55" s="39"/>
    </row>
    <row r="56" spans="1:6" ht="19.5" thickBot="1" x14ac:dyDescent="0.3">
      <c r="A56" s="1">
        <v>55</v>
      </c>
      <c r="B56" s="2" t="s">
        <v>36</v>
      </c>
      <c r="C56" s="45">
        <v>4.5</v>
      </c>
      <c r="D56" s="9"/>
      <c r="F56" s="39"/>
    </row>
    <row r="57" spans="1:6" ht="19.5" thickBot="1" x14ac:dyDescent="0.3">
      <c r="A57" s="1">
        <v>56</v>
      </c>
      <c r="B57" s="2" t="s">
        <v>39</v>
      </c>
      <c r="C57" s="45">
        <v>4.5</v>
      </c>
      <c r="D57" s="9"/>
      <c r="F57" s="39"/>
    </row>
    <row r="58" spans="1:6" ht="19.5" thickBot="1" x14ac:dyDescent="0.3">
      <c r="A58" s="1">
        <v>57</v>
      </c>
      <c r="B58" s="2" t="s">
        <v>42</v>
      </c>
      <c r="C58" s="45">
        <v>4.5</v>
      </c>
      <c r="D58" s="9"/>
      <c r="F58" s="39"/>
    </row>
    <row r="59" spans="1:6" ht="19.5" thickBot="1" x14ac:dyDescent="0.3">
      <c r="A59" s="1">
        <v>58</v>
      </c>
      <c r="B59" s="2" t="s">
        <v>49</v>
      </c>
      <c r="C59" s="45">
        <v>4.5</v>
      </c>
      <c r="D59" s="9"/>
      <c r="F59" s="39"/>
    </row>
    <row r="60" spans="1:6" ht="19.5" thickBot="1" x14ac:dyDescent="0.3">
      <c r="A60" s="1">
        <v>59</v>
      </c>
      <c r="B60" s="2" t="s">
        <v>54</v>
      </c>
      <c r="C60" s="45">
        <v>4.5</v>
      </c>
      <c r="D60" s="9"/>
      <c r="F60" s="39"/>
    </row>
    <row r="61" spans="1:6" ht="19.5" thickBot="1" x14ac:dyDescent="0.3">
      <c r="A61" s="1">
        <v>60</v>
      </c>
      <c r="B61" s="2" t="s">
        <v>62</v>
      </c>
      <c r="C61" s="45">
        <v>4.5</v>
      </c>
      <c r="D61" s="9"/>
      <c r="F61" s="39"/>
    </row>
    <row r="62" spans="1:6" ht="19.5" thickBot="1" x14ac:dyDescent="0.3">
      <c r="A62" s="1">
        <v>61</v>
      </c>
      <c r="B62" s="2" t="s">
        <v>64</v>
      </c>
      <c r="C62" s="45">
        <v>4.5</v>
      </c>
      <c r="D62" s="9"/>
      <c r="F62" s="39"/>
    </row>
    <row r="63" spans="1:6" ht="19.5" thickBot="1" x14ac:dyDescent="0.3">
      <c r="A63" s="1">
        <v>62</v>
      </c>
      <c r="B63" s="2" t="s">
        <v>66</v>
      </c>
      <c r="C63" s="45">
        <v>4.5</v>
      </c>
      <c r="D63" s="9"/>
      <c r="F63" s="39"/>
    </row>
    <row r="64" spans="1:6" ht="19.5" thickBot="1" x14ac:dyDescent="0.3">
      <c r="A64" s="1">
        <v>63</v>
      </c>
      <c r="B64" s="2" t="s">
        <v>75</v>
      </c>
      <c r="C64" s="45">
        <v>4.5</v>
      </c>
      <c r="D64" s="9"/>
      <c r="F64" s="39"/>
    </row>
    <row r="65" spans="1:6" ht="19.5" thickBot="1" x14ac:dyDescent="0.3">
      <c r="A65" s="1">
        <v>64</v>
      </c>
      <c r="B65" s="2" t="s">
        <v>77</v>
      </c>
      <c r="C65" s="45">
        <v>4.5</v>
      </c>
      <c r="D65" s="9"/>
      <c r="F65" s="39"/>
    </row>
    <row r="66" spans="1:6" ht="19.5" thickBot="1" x14ac:dyDescent="0.3">
      <c r="A66" s="1">
        <v>65</v>
      </c>
      <c r="B66" s="2" t="s">
        <v>74</v>
      </c>
      <c r="C66" s="45">
        <v>4.5</v>
      </c>
      <c r="D66" s="9"/>
      <c r="F66" s="39"/>
    </row>
    <row r="67" spans="1:6" ht="19.5" thickBot="1" x14ac:dyDescent="0.3">
      <c r="A67" s="1">
        <v>67</v>
      </c>
      <c r="B67" s="2" t="s">
        <v>8</v>
      </c>
      <c r="C67" s="45">
        <v>4.5</v>
      </c>
      <c r="D67" s="9"/>
      <c r="F67" s="39"/>
    </row>
    <row r="68" spans="1:6" ht="19.5" thickBot="1" x14ac:dyDescent="0.3">
      <c r="A68" s="1">
        <v>68</v>
      </c>
      <c r="B68" s="2" t="s">
        <v>50</v>
      </c>
      <c r="C68" s="45">
        <v>4</v>
      </c>
      <c r="D68" s="9"/>
      <c r="F68" s="39"/>
    </row>
    <row r="69" spans="1:6" ht="19.5" thickBot="1" x14ac:dyDescent="0.3">
      <c r="A69" s="1">
        <v>69</v>
      </c>
      <c r="B69" s="2" t="s">
        <v>40</v>
      </c>
      <c r="C69" s="45">
        <v>4</v>
      </c>
      <c r="D69" s="9"/>
      <c r="F69" s="39"/>
    </row>
    <row r="70" spans="1:6" ht="19.5" thickBot="1" x14ac:dyDescent="0.3">
      <c r="A70" s="1">
        <v>70</v>
      </c>
      <c r="B70" s="2" t="s">
        <v>10</v>
      </c>
      <c r="C70" s="45">
        <v>4</v>
      </c>
      <c r="D70" s="9"/>
      <c r="F70" s="39"/>
    </row>
    <row r="71" spans="1:6" ht="19.5" thickBot="1" x14ac:dyDescent="0.3">
      <c r="A71" s="1">
        <v>71</v>
      </c>
      <c r="B71" s="2" t="s">
        <v>29</v>
      </c>
      <c r="C71" s="45">
        <v>4</v>
      </c>
      <c r="D71" s="9"/>
      <c r="F71" s="39"/>
    </row>
    <row r="72" spans="1:6" ht="19.5" thickBot="1" x14ac:dyDescent="0.3">
      <c r="A72" s="1">
        <v>72</v>
      </c>
      <c r="B72" s="2" t="s">
        <v>44</v>
      </c>
      <c r="C72" s="45">
        <v>4</v>
      </c>
      <c r="D72" s="9"/>
      <c r="F72" s="39"/>
    </row>
    <row r="73" spans="1:6" ht="19.5" thickBot="1" x14ac:dyDescent="0.3">
      <c r="A73" s="1">
        <v>73</v>
      </c>
      <c r="B73" s="2" t="s">
        <v>47</v>
      </c>
      <c r="C73" s="45">
        <v>4</v>
      </c>
      <c r="D73" s="9"/>
      <c r="F73" s="39"/>
    </row>
    <row r="74" spans="1:6" ht="19.5" thickBot="1" x14ac:dyDescent="0.3">
      <c r="A74" s="1">
        <v>74</v>
      </c>
      <c r="B74" s="2" t="s">
        <v>52</v>
      </c>
      <c r="C74" s="45">
        <v>4</v>
      </c>
      <c r="D74" s="9"/>
      <c r="F74" s="39"/>
    </row>
    <row r="75" spans="1:6" ht="19.5" thickBot="1" x14ac:dyDescent="0.3">
      <c r="A75" s="1">
        <v>75</v>
      </c>
      <c r="B75" s="2" t="s">
        <v>57</v>
      </c>
      <c r="C75" s="45">
        <v>4</v>
      </c>
      <c r="D75" s="9"/>
      <c r="F75" s="39"/>
    </row>
    <row r="76" spans="1:6" ht="19.5" thickBot="1" x14ac:dyDescent="0.3">
      <c r="A76" s="1">
        <v>76</v>
      </c>
      <c r="B76" s="2" t="s">
        <v>65</v>
      </c>
      <c r="C76" s="45">
        <v>4</v>
      </c>
      <c r="D76" s="9"/>
      <c r="F76" s="39"/>
    </row>
    <row r="77" spans="1:6" ht="19.5" thickBot="1" x14ac:dyDescent="0.3">
      <c r="A77" s="1">
        <v>77</v>
      </c>
      <c r="B77" s="2" t="s">
        <v>25</v>
      </c>
      <c r="C77" s="45">
        <v>4</v>
      </c>
      <c r="D77" s="9"/>
      <c r="F77" s="39"/>
    </row>
    <row r="78" spans="1:6" ht="19.5" thickBot="1" x14ac:dyDescent="0.3">
      <c r="A78" s="1">
        <v>81</v>
      </c>
      <c r="B78" s="10" t="s">
        <v>389</v>
      </c>
      <c r="C78" s="45">
        <v>4</v>
      </c>
      <c r="D78" s="9"/>
      <c r="F78" s="39"/>
    </row>
    <row r="79" spans="1:6" ht="19.5" thickBot="1" x14ac:dyDescent="0.3">
      <c r="A79" s="1">
        <v>78</v>
      </c>
      <c r="B79" s="2" t="s">
        <v>7</v>
      </c>
      <c r="C79" s="45">
        <v>3.5</v>
      </c>
      <c r="D79" s="9"/>
      <c r="F79" s="39"/>
    </row>
    <row r="80" spans="1:6" ht="19.5" thickBot="1" x14ac:dyDescent="0.3">
      <c r="A80" s="1">
        <v>79</v>
      </c>
      <c r="B80" s="2" t="s">
        <v>15</v>
      </c>
      <c r="C80" s="45">
        <v>3.5</v>
      </c>
      <c r="D80" s="9"/>
      <c r="F80" s="39"/>
    </row>
    <row r="81" spans="1:6" ht="19.5" thickBot="1" x14ac:dyDescent="0.3">
      <c r="A81" s="1">
        <v>80</v>
      </c>
      <c r="B81" s="2" t="s">
        <v>16</v>
      </c>
      <c r="C81" s="45">
        <v>3.5</v>
      </c>
      <c r="D81" s="9"/>
      <c r="F81" s="39"/>
    </row>
    <row r="82" spans="1:6" ht="15.75" x14ac:dyDescent="0.25"/>
    <row r="83" spans="1:6" ht="15.75" x14ac:dyDescent="0.25"/>
    <row r="84" spans="1:6" ht="15.75" x14ac:dyDescent="0.25"/>
    <row r="85" spans="1:6" ht="15.75" x14ac:dyDescent="0.25"/>
    <row r="86" spans="1:6" ht="15.75" x14ac:dyDescent="0.25"/>
    <row r="87" spans="1:6" ht="15.75" x14ac:dyDescent="0.25"/>
    <row r="88" spans="1:6" ht="15.75" x14ac:dyDescent="0.25"/>
    <row r="89" spans="1:6" ht="15.75" x14ac:dyDescent="0.25"/>
    <row r="90" spans="1:6" ht="15.75" x14ac:dyDescent="0.25"/>
    <row r="91" spans="1:6" ht="15.75" x14ac:dyDescent="0.25"/>
    <row r="92" spans="1:6" ht="15.75" x14ac:dyDescent="0.25"/>
    <row r="93" spans="1:6" ht="15.75" x14ac:dyDescent="0.25"/>
    <row r="94" spans="1:6" ht="15.75" x14ac:dyDescent="0.25"/>
    <row r="95" spans="1:6" ht="15.75" x14ac:dyDescent="0.25"/>
    <row r="96" spans="1: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</sheetData>
  <sortState ref="A1:I248">
    <sortCondition descending="1" ref="C1:C24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rightToLeft="1" zoomScale="90" zoomScaleNormal="90" workbookViewId="0">
      <selection activeCell="I1" sqref="I1:I1048576"/>
    </sheetView>
  </sheetViews>
  <sheetFormatPr defaultColWidth="9.140625" defaultRowHeight="19.5" thickBottom="1" x14ac:dyDescent="0.35"/>
  <cols>
    <col min="1" max="1" width="59.85546875" style="17" customWidth="1"/>
    <col min="2" max="2" width="11.42578125" style="17" customWidth="1"/>
    <col min="3" max="3" width="8.28515625" style="17" customWidth="1"/>
    <col min="4" max="4" width="9.140625" style="19"/>
    <col min="5" max="5" width="11.7109375" style="16" customWidth="1"/>
    <col min="6" max="7" width="11.7109375" style="16" bestFit="1" customWidth="1"/>
    <col min="8" max="8" width="20" style="21" customWidth="1"/>
    <col min="9" max="9" width="17.5703125" style="21" customWidth="1"/>
    <col min="10" max="10" width="22.7109375" style="38" customWidth="1"/>
    <col min="11" max="11" width="10.5703125" style="16" customWidth="1"/>
    <col min="12" max="12" width="11.7109375" style="16" bestFit="1" customWidth="1"/>
    <col min="13" max="13" width="9.140625" style="16"/>
    <col min="14" max="16384" width="9.140625" style="17"/>
  </cols>
  <sheetData>
    <row r="1" spans="1:13" ht="20.45" customHeight="1" thickBot="1" x14ac:dyDescent="0.45">
      <c r="A1" s="11" t="s">
        <v>4</v>
      </c>
      <c r="B1" s="11" t="s">
        <v>3</v>
      </c>
      <c r="C1" s="11" t="s">
        <v>2</v>
      </c>
      <c r="D1" s="12" t="s">
        <v>1</v>
      </c>
      <c r="E1" s="11" t="s">
        <v>166</v>
      </c>
      <c r="F1" s="13" t="s">
        <v>153</v>
      </c>
      <c r="G1" s="13" t="s">
        <v>167</v>
      </c>
      <c r="H1" s="14" t="s">
        <v>387</v>
      </c>
      <c r="I1" s="14" t="s">
        <v>168</v>
      </c>
      <c r="J1" s="15" t="s">
        <v>169</v>
      </c>
      <c r="K1" s="11" t="s">
        <v>140</v>
      </c>
      <c r="L1" s="13" t="s">
        <v>170</v>
      </c>
      <c r="M1" s="16" t="s">
        <v>171</v>
      </c>
    </row>
    <row r="2" spans="1:13" ht="20.45" customHeight="1" thickBot="1" x14ac:dyDescent="0.35">
      <c r="A2" s="18" t="s">
        <v>114</v>
      </c>
      <c r="E2" s="20" t="s">
        <v>95</v>
      </c>
      <c r="F2" s="16">
        <v>2.2400000000000002</v>
      </c>
      <c r="G2" s="16">
        <v>173</v>
      </c>
      <c r="H2" s="21">
        <f>IF(AND(E2="Q1",F2&gt;=1.4),7,IF(AND(E2="Q1",F2&lt;1.4,F2&gt;=0.9),6.5,IF(OR(AND(E2="Q1",F2&lt;0.9),AND(E2="Q2",F2&gt;=0.7)),6,IF(AND(E2="Q2",F2&lt;0.7,F2&gt;=0.5),5.5,IF(AND(E2="Q2",F2&lt;0.5),5,IF(E2="Q3",4.5,"Invalid"))))))</f>
        <v>7</v>
      </c>
      <c r="I2" s="21">
        <v>7</v>
      </c>
      <c r="J2" s="22">
        <v>2773791</v>
      </c>
      <c r="K2" s="11" t="s">
        <v>141</v>
      </c>
      <c r="L2" s="16">
        <v>3.8029999999999999</v>
      </c>
      <c r="M2" s="16" t="s">
        <v>95</v>
      </c>
    </row>
    <row r="3" spans="1:13" ht="20.45" customHeight="1" thickBot="1" x14ac:dyDescent="0.35">
      <c r="A3" s="23" t="s">
        <v>172</v>
      </c>
      <c r="E3" s="16" t="s">
        <v>95</v>
      </c>
      <c r="F3" s="16">
        <v>1.08</v>
      </c>
      <c r="G3" s="16">
        <v>124</v>
      </c>
      <c r="H3" s="21">
        <f t="shared" ref="H3:H66" si="0">IF(AND(E3="Q1",F3&gt;=1.4),7,IF(AND(E3="Q1",F3&lt;1.4,F3&gt;=0.9),6.5,IF(OR(AND(E3="Q1",F3&lt;0.9),AND(E3="Q2",F3&gt;=0.7)),6,IF(AND(E3="Q2",F3&lt;0.7,F3&gt;=0.5),5.5,IF(AND(E3="Q2",F3&lt;0.5),5,IF(E3="Q3",4.5,"Invalid"))))))</f>
        <v>6.5</v>
      </c>
      <c r="I3" s="21">
        <v>6.5</v>
      </c>
      <c r="J3" s="22">
        <v>13648152</v>
      </c>
      <c r="K3" s="16" t="s">
        <v>141</v>
      </c>
      <c r="L3" s="16">
        <v>4.8070000000000004</v>
      </c>
      <c r="M3" s="16" t="s">
        <v>95</v>
      </c>
    </row>
    <row r="4" spans="1:13" ht="20.45" customHeight="1" thickBot="1" x14ac:dyDescent="0.35">
      <c r="A4" s="24" t="s">
        <v>173</v>
      </c>
      <c r="E4" s="16" t="s">
        <v>96</v>
      </c>
      <c r="F4" s="16">
        <v>0.45</v>
      </c>
      <c r="G4" s="16">
        <v>21</v>
      </c>
      <c r="H4" s="21">
        <f t="shared" si="0"/>
        <v>5</v>
      </c>
      <c r="I4" s="21">
        <v>5</v>
      </c>
      <c r="J4" s="22" t="s">
        <v>174</v>
      </c>
      <c r="K4" s="16" t="s">
        <v>175</v>
      </c>
      <c r="L4" s="16" t="s">
        <v>175</v>
      </c>
      <c r="M4" s="16" t="s">
        <v>175</v>
      </c>
    </row>
    <row r="5" spans="1:13" ht="18" customHeight="1" thickBot="1" x14ac:dyDescent="0.35">
      <c r="A5" s="23" t="s">
        <v>176</v>
      </c>
      <c r="E5" s="16" t="s">
        <v>155</v>
      </c>
      <c r="F5" s="16">
        <v>0.31</v>
      </c>
      <c r="G5" s="16">
        <v>12</v>
      </c>
      <c r="H5" s="21">
        <f t="shared" si="0"/>
        <v>4.5</v>
      </c>
      <c r="I5" s="21">
        <v>4.5</v>
      </c>
      <c r="J5" s="22">
        <v>3005402</v>
      </c>
      <c r="K5" s="16" t="s">
        <v>175</v>
      </c>
      <c r="L5" s="16" t="s">
        <v>175</v>
      </c>
      <c r="M5" s="16" t="s">
        <v>175</v>
      </c>
    </row>
    <row r="6" spans="1:13" thickBot="1" x14ac:dyDescent="0.35">
      <c r="A6" s="24" t="s">
        <v>177</v>
      </c>
      <c r="E6" s="16" t="s">
        <v>95</v>
      </c>
      <c r="F6" s="16">
        <v>0.66</v>
      </c>
      <c r="G6" s="16">
        <v>86</v>
      </c>
      <c r="H6" s="21">
        <f t="shared" si="0"/>
        <v>6</v>
      </c>
      <c r="I6" s="21">
        <v>6</v>
      </c>
      <c r="J6" s="22" t="s">
        <v>178</v>
      </c>
      <c r="K6" s="11" t="s">
        <v>141</v>
      </c>
      <c r="L6" s="16">
        <v>2.1779999999999999</v>
      </c>
      <c r="M6" s="16" t="s">
        <v>96</v>
      </c>
    </row>
    <row r="7" spans="1:13" thickBot="1" x14ac:dyDescent="0.35">
      <c r="A7" s="25" t="s">
        <v>86</v>
      </c>
      <c r="E7" s="20" t="s">
        <v>95</v>
      </c>
      <c r="F7" s="16">
        <v>1.51</v>
      </c>
      <c r="G7" s="16">
        <v>101</v>
      </c>
      <c r="H7" s="21">
        <f t="shared" si="0"/>
        <v>7</v>
      </c>
      <c r="I7" s="21">
        <v>7</v>
      </c>
      <c r="J7" s="22" t="s">
        <v>179</v>
      </c>
      <c r="K7" s="11" t="s">
        <v>141</v>
      </c>
      <c r="L7" s="16">
        <v>4.2119999999999997</v>
      </c>
      <c r="M7" s="16" t="s">
        <v>95</v>
      </c>
    </row>
    <row r="8" spans="1:13" thickBot="1" x14ac:dyDescent="0.35">
      <c r="A8" s="18" t="s">
        <v>89</v>
      </c>
      <c r="E8" s="16" t="s">
        <v>95</v>
      </c>
      <c r="F8" s="16">
        <v>1.37</v>
      </c>
      <c r="G8" s="16">
        <v>119</v>
      </c>
      <c r="H8" s="21">
        <f t="shared" si="0"/>
        <v>6.5</v>
      </c>
      <c r="I8" s="21">
        <v>6.5</v>
      </c>
      <c r="J8" s="22">
        <v>3783774</v>
      </c>
      <c r="K8" s="11" t="s">
        <v>141</v>
      </c>
      <c r="L8" s="16">
        <v>4.0209999999999999</v>
      </c>
      <c r="M8" s="16" t="s">
        <v>95</v>
      </c>
    </row>
    <row r="9" spans="1:13" thickBot="1" x14ac:dyDescent="0.35">
      <c r="A9" s="25" t="s">
        <v>90</v>
      </c>
      <c r="E9" s="20" t="s">
        <v>95</v>
      </c>
      <c r="F9" s="16">
        <v>1.72</v>
      </c>
      <c r="G9" s="16">
        <v>163</v>
      </c>
      <c r="H9" s="21">
        <f t="shared" si="0"/>
        <v>7</v>
      </c>
      <c r="I9" s="21">
        <v>7</v>
      </c>
      <c r="J9" s="22">
        <v>1678809</v>
      </c>
      <c r="K9" s="11" t="s">
        <v>175</v>
      </c>
      <c r="L9" s="11" t="s">
        <v>175</v>
      </c>
      <c r="M9" s="11" t="s">
        <v>175</v>
      </c>
    </row>
    <row r="10" spans="1:13" thickBot="1" x14ac:dyDescent="0.35">
      <c r="A10" s="17" t="s">
        <v>180</v>
      </c>
      <c r="E10" s="16" t="s">
        <v>95</v>
      </c>
      <c r="F10" s="16">
        <v>1.6890000000000001</v>
      </c>
      <c r="G10" s="16">
        <v>110</v>
      </c>
      <c r="H10" s="21">
        <f t="shared" si="0"/>
        <v>7</v>
      </c>
      <c r="I10" s="21">
        <v>7</v>
      </c>
      <c r="J10" s="22" t="s">
        <v>181</v>
      </c>
      <c r="K10" s="16" t="s">
        <v>141</v>
      </c>
      <c r="L10" s="16">
        <v>3.302</v>
      </c>
      <c r="M10" s="16" t="s">
        <v>95</v>
      </c>
    </row>
    <row r="11" spans="1:13" thickBot="1" x14ac:dyDescent="0.35">
      <c r="A11" s="18" t="s">
        <v>124</v>
      </c>
      <c r="E11" s="20" t="s">
        <v>95</v>
      </c>
      <c r="F11" s="16">
        <v>2.23</v>
      </c>
      <c r="G11" s="16">
        <v>158</v>
      </c>
      <c r="H11" s="21">
        <f t="shared" si="0"/>
        <v>7</v>
      </c>
      <c r="I11" s="21">
        <v>7</v>
      </c>
      <c r="J11" s="22">
        <v>1607383</v>
      </c>
      <c r="K11" s="11" t="s">
        <v>141</v>
      </c>
      <c r="L11" s="16">
        <v>5.9080000000000004</v>
      </c>
      <c r="M11" s="16" t="s">
        <v>95</v>
      </c>
    </row>
    <row r="12" spans="1:13" thickBot="1" x14ac:dyDescent="0.35">
      <c r="A12" s="17" t="s">
        <v>87</v>
      </c>
      <c r="E12" s="16" t="s">
        <v>95</v>
      </c>
      <c r="F12" s="16">
        <v>1.2230000000000001</v>
      </c>
      <c r="G12" s="16">
        <v>89</v>
      </c>
      <c r="H12" s="21">
        <f t="shared" si="0"/>
        <v>6.5</v>
      </c>
      <c r="I12" s="21">
        <v>6.5</v>
      </c>
      <c r="J12" s="26">
        <v>1436228</v>
      </c>
      <c r="K12" s="16" t="s">
        <v>141</v>
      </c>
      <c r="L12" s="16">
        <v>3.508</v>
      </c>
      <c r="M12" s="16" t="s">
        <v>95</v>
      </c>
    </row>
    <row r="13" spans="1:13" thickBot="1" x14ac:dyDescent="0.35">
      <c r="A13" s="18" t="s">
        <v>119</v>
      </c>
      <c r="E13" s="20" t="s">
        <v>96</v>
      </c>
      <c r="F13" s="16">
        <v>0.4</v>
      </c>
      <c r="G13" s="16">
        <v>40</v>
      </c>
      <c r="H13" s="21">
        <f t="shared" si="0"/>
        <v>5</v>
      </c>
      <c r="I13" s="21">
        <v>5</v>
      </c>
      <c r="J13" s="22" t="s">
        <v>182</v>
      </c>
      <c r="K13" s="11" t="s">
        <v>141</v>
      </c>
      <c r="L13" s="16">
        <v>1.327</v>
      </c>
      <c r="M13" s="16" t="s">
        <v>183</v>
      </c>
    </row>
    <row r="14" spans="1:13" thickBot="1" x14ac:dyDescent="0.35">
      <c r="A14" s="17" t="s">
        <v>184</v>
      </c>
      <c r="D14" s="17"/>
      <c r="E14" s="16" t="s">
        <v>95</v>
      </c>
      <c r="F14" s="16">
        <v>1.2350000000000001</v>
      </c>
      <c r="G14" s="16">
        <v>10</v>
      </c>
      <c r="H14" s="21">
        <f t="shared" si="0"/>
        <v>6.5</v>
      </c>
      <c r="I14" s="21">
        <v>6.5</v>
      </c>
      <c r="J14" s="22">
        <v>23792957</v>
      </c>
      <c r="K14" s="16" t="s">
        <v>175</v>
      </c>
      <c r="L14" s="16" t="s">
        <v>175</v>
      </c>
      <c r="M14" s="16" t="s">
        <v>175</v>
      </c>
    </row>
    <row r="15" spans="1:13" ht="19.149999999999999" customHeight="1" thickBot="1" x14ac:dyDescent="0.35">
      <c r="A15" s="18" t="s">
        <v>128</v>
      </c>
      <c r="E15" s="20" t="s">
        <v>95</v>
      </c>
      <c r="F15" s="16">
        <v>0.72</v>
      </c>
      <c r="G15" s="16">
        <v>33</v>
      </c>
      <c r="H15" s="21">
        <f t="shared" si="0"/>
        <v>6</v>
      </c>
      <c r="I15" s="21">
        <v>6</v>
      </c>
      <c r="J15" s="26" t="s">
        <v>185</v>
      </c>
      <c r="K15" s="11" t="s">
        <v>141</v>
      </c>
      <c r="L15" s="16">
        <v>2.0169999999999999</v>
      </c>
      <c r="M15" s="16" t="s">
        <v>155</v>
      </c>
    </row>
    <row r="16" spans="1:13" thickBot="1" x14ac:dyDescent="0.35">
      <c r="A16" s="17" t="s">
        <v>186</v>
      </c>
      <c r="E16" s="16" t="s">
        <v>96</v>
      </c>
      <c r="F16" s="16">
        <v>0.82</v>
      </c>
      <c r="G16" s="16">
        <v>25</v>
      </c>
      <c r="H16" s="21">
        <f t="shared" si="0"/>
        <v>6</v>
      </c>
      <c r="I16" s="21">
        <v>6</v>
      </c>
      <c r="J16" s="22" t="s">
        <v>187</v>
      </c>
      <c r="K16" s="11" t="s">
        <v>141</v>
      </c>
      <c r="L16" s="16">
        <v>1.833</v>
      </c>
      <c r="M16" s="16" t="s">
        <v>155</v>
      </c>
    </row>
    <row r="17" spans="1:13" thickBot="1" x14ac:dyDescent="0.35">
      <c r="A17" s="17" t="s">
        <v>188</v>
      </c>
      <c r="E17" s="16" t="s">
        <v>95</v>
      </c>
      <c r="F17" s="16">
        <v>1.31</v>
      </c>
      <c r="G17" s="16">
        <v>226</v>
      </c>
      <c r="H17" s="21">
        <f t="shared" si="0"/>
        <v>6.5</v>
      </c>
      <c r="I17" s="21">
        <v>6.5</v>
      </c>
      <c r="J17" s="22" t="s">
        <v>189</v>
      </c>
      <c r="K17" s="11" t="s">
        <v>141</v>
      </c>
      <c r="L17" s="16">
        <v>4.0389999999999997</v>
      </c>
      <c r="M17" s="16" t="s">
        <v>95</v>
      </c>
    </row>
    <row r="18" spans="1:13" thickBot="1" x14ac:dyDescent="0.35">
      <c r="A18" s="17" t="s">
        <v>190</v>
      </c>
      <c r="E18" s="16" t="s">
        <v>95</v>
      </c>
      <c r="F18" s="16">
        <v>1.57</v>
      </c>
      <c r="G18" s="16">
        <v>95</v>
      </c>
      <c r="H18" s="21">
        <f t="shared" si="0"/>
        <v>7</v>
      </c>
      <c r="I18" s="21">
        <v>7</v>
      </c>
      <c r="J18" s="22">
        <v>1698095</v>
      </c>
      <c r="K18" s="11" t="s">
        <v>141</v>
      </c>
      <c r="L18" s="16">
        <v>4.6760000000000002</v>
      </c>
      <c r="M18" s="16" t="s">
        <v>95</v>
      </c>
    </row>
    <row r="19" spans="1:13" thickBot="1" x14ac:dyDescent="0.35">
      <c r="A19" s="17" t="s">
        <v>191</v>
      </c>
      <c r="E19" s="16" t="s">
        <v>96</v>
      </c>
      <c r="F19" s="16">
        <v>0.41</v>
      </c>
      <c r="G19" s="16">
        <v>45</v>
      </c>
      <c r="H19" s="21">
        <f t="shared" si="0"/>
        <v>5</v>
      </c>
      <c r="I19" s="21">
        <v>5</v>
      </c>
      <c r="J19" s="22" t="s">
        <v>192</v>
      </c>
      <c r="K19" s="16" t="s">
        <v>141</v>
      </c>
      <c r="L19" s="16">
        <v>1.464</v>
      </c>
      <c r="M19" s="16" t="s">
        <v>155</v>
      </c>
    </row>
    <row r="20" spans="1:13" thickBot="1" x14ac:dyDescent="0.35">
      <c r="A20" s="27" t="s">
        <v>193</v>
      </c>
      <c r="E20" s="16" t="s">
        <v>95</v>
      </c>
      <c r="F20" s="16" t="s">
        <v>194</v>
      </c>
      <c r="G20" s="16">
        <v>66</v>
      </c>
      <c r="H20" s="21">
        <f t="shared" si="0"/>
        <v>7</v>
      </c>
      <c r="I20" s="21">
        <v>7</v>
      </c>
      <c r="J20" s="22" t="s">
        <v>195</v>
      </c>
      <c r="K20" s="16" t="s">
        <v>141</v>
      </c>
      <c r="L20" s="16">
        <v>2.1259999999999999</v>
      </c>
      <c r="M20" s="16" t="s">
        <v>155</v>
      </c>
    </row>
    <row r="21" spans="1:13" thickBot="1" x14ac:dyDescent="0.35">
      <c r="A21" s="17" t="s">
        <v>196</v>
      </c>
      <c r="E21" s="16" t="s">
        <v>95</v>
      </c>
      <c r="F21" s="16">
        <v>0.81399999999999995</v>
      </c>
      <c r="G21" s="16">
        <v>54</v>
      </c>
      <c r="H21" s="21">
        <f t="shared" si="0"/>
        <v>6</v>
      </c>
      <c r="I21" s="21">
        <v>6</v>
      </c>
      <c r="J21" s="22">
        <v>15230406</v>
      </c>
      <c r="K21" s="16" t="s">
        <v>141</v>
      </c>
      <c r="L21" s="16">
        <v>2.4289999999999998</v>
      </c>
      <c r="M21" s="16" t="s">
        <v>96</v>
      </c>
    </row>
    <row r="22" spans="1:13" thickBot="1" x14ac:dyDescent="0.35">
      <c r="A22" s="25" t="s">
        <v>85</v>
      </c>
      <c r="E22" s="20" t="s">
        <v>95</v>
      </c>
      <c r="F22" s="16">
        <v>1.39</v>
      </c>
      <c r="G22" s="16">
        <v>117</v>
      </c>
      <c r="H22" s="21">
        <f t="shared" si="0"/>
        <v>6.5</v>
      </c>
      <c r="I22" s="21">
        <v>6.5</v>
      </c>
      <c r="J22" s="22">
        <v>3418162</v>
      </c>
      <c r="K22" s="11" t="s">
        <v>141</v>
      </c>
      <c r="L22" s="16">
        <v>4.3330000000000002</v>
      </c>
      <c r="M22" s="16" t="s">
        <v>95</v>
      </c>
    </row>
    <row r="23" spans="1:13" thickBot="1" x14ac:dyDescent="0.35">
      <c r="A23" s="23" t="s">
        <v>98</v>
      </c>
      <c r="E23" s="16" t="s">
        <v>96</v>
      </c>
      <c r="F23" s="16" t="s">
        <v>197</v>
      </c>
      <c r="G23" s="16">
        <v>32</v>
      </c>
      <c r="H23" s="21">
        <f t="shared" si="0"/>
        <v>6</v>
      </c>
      <c r="I23" s="21">
        <v>6</v>
      </c>
      <c r="J23" s="26" t="s">
        <v>198</v>
      </c>
      <c r="K23" s="16" t="s">
        <v>141</v>
      </c>
      <c r="L23" s="16">
        <v>1.8540000000000001</v>
      </c>
      <c r="M23" s="16" t="s">
        <v>155</v>
      </c>
    </row>
    <row r="24" spans="1:13" thickBot="1" x14ac:dyDescent="0.35">
      <c r="A24" s="17" t="s">
        <v>199</v>
      </c>
      <c r="E24" s="16" t="s">
        <v>96</v>
      </c>
      <c r="F24" s="16">
        <v>0.28999999999999998</v>
      </c>
      <c r="G24" s="16">
        <v>34</v>
      </c>
      <c r="H24" s="21">
        <f t="shared" si="0"/>
        <v>5</v>
      </c>
      <c r="I24" s="21">
        <v>5</v>
      </c>
      <c r="J24" s="22">
        <v>1038478</v>
      </c>
      <c r="K24" s="16" t="s">
        <v>141</v>
      </c>
      <c r="L24" s="16">
        <v>0.55600000000000005</v>
      </c>
      <c r="M24" s="16" t="s">
        <v>183</v>
      </c>
    </row>
    <row r="25" spans="1:13" thickBot="1" x14ac:dyDescent="0.35">
      <c r="A25" s="17" t="s">
        <v>200</v>
      </c>
      <c r="E25" s="16" t="s">
        <v>95</v>
      </c>
      <c r="F25" s="16">
        <v>1.6060000000000001</v>
      </c>
      <c r="G25" s="16">
        <v>81</v>
      </c>
      <c r="H25" s="21">
        <f t="shared" si="0"/>
        <v>7</v>
      </c>
      <c r="I25" s="21">
        <v>7</v>
      </c>
      <c r="J25" s="22">
        <v>2642751</v>
      </c>
      <c r="K25" s="16" t="s">
        <v>141</v>
      </c>
      <c r="L25" s="16">
        <v>4.8019999999999996</v>
      </c>
      <c r="M25" s="16" t="s">
        <v>95</v>
      </c>
    </row>
    <row r="26" spans="1:13" thickBot="1" x14ac:dyDescent="0.35">
      <c r="A26" s="18" t="s">
        <v>97</v>
      </c>
      <c r="E26" s="20" t="s">
        <v>95</v>
      </c>
      <c r="F26" s="16">
        <v>0.68</v>
      </c>
      <c r="G26" s="16">
        <v>31</v>
      </c>
      <c r="H26" s="21">
        <f t="shared" si="0"/>
        <v>6</v>
      </c>
      <c r="I26" s="21">
        <v>6</v>
      </c>
      <c r="J26" s="22">
        <v>15356841</v>
      </c>
      <c r="K26" s="11" t="s">
        <v>141</v>
      </c>
      <c r="L26" s="16">
        <v>1.133</v>
      </c>
      <c r="M26" s="16" t="s">
        <v>155</v>
      </c>
    </row>
    <row r="27" spans="1:13" thickBot="1" x14ac:dyDescent="0.35">
      <c r="A27" s="18" t="s">
        <v>154</v>
      </c>
      <c r="E27" s="20" t="s">
        <v>95</v>
      </c>
      <c r="F27" s="16">
        <v>2.3199999999999998</v>
      </c>
      <c r="G27" s="16">
        <v>155</v>
      </c>
      <c r="H27" s="21">
        <f t="shared" si="0"/>
        <v>7</v>
      </c>
      <c r="I27" s="21">
        <v>7</v>
      </c>
      <c r="J27" s="22" t="s">
        <v>201</v>
      </c>
      <c r="K27" s="11" t="s">
        <v>141</v>
      </c>
      <c r="L27" s="16">
        <v>4.4859999999999998</v>
      </c>
      <c r="M27" s="16" t="s">
        <v>95</v>
      </c>
    </row>
    <row r="28" spans="1:13" thickBot="1" x14ac:dyDescent="0.35">
      <c r="A28" s="17" t="s">
        <v>202</v>
      </c>
      <c r="E28" s="16" t="s">
        <v>95</v>
      </c>
      <c r="F28" s="16">
        <v>1.4830000000000001</v>
      </c>
      <c r="G28" s="16">
        <v>24</v>
      </c>
      <c r="H28" s="21">
        <f t="shared" si="0"/>
        <v>7</v>
      </c>
      <c r="I28" s="21">
        <v>7</v>
      </c>
      <c r="J28" s="22">
        <v>22120963</v>
      </c>
      <c r="K28" s="16" t="s">
        <v>141</v>
      </c>
      <c r="L28" s="16">
        <v>4.9039999999999999</v>
      </c>
      <c r="M28" s="16" t="s">
        <v>95</v>
      </c>
    </row>
    <row r="29" spans="1:13" thickBot="1" x14ac:dyDescent="0.35">
      <c r="A29" s="18" t="s">
        <v>137</v>
      </c>
      <c r="E29" s="20" t="s">
        <v>95</v>
      </c>
      <c r="F29" s="16">
        <v>1.94</v>
      </c>
      <c r="G29" s="16">
        <v>13</v>
      </c>
      <c r="H29" s="21">
        <f t="shared" si="0"/>
        <v>7</v>
      </c>
      <c r="I29" s="21">
        <v>7</v>
      </c>
      <c r="J29" s="22">
        <v>24058807</v>
      </c>
      <c r="K29" s="11" t="s">
        <v>175</v>
      </c>
      <c r="L29" s="11" t="s">
        <v>175</v>
      </c>
      <c r="M29" s="11" t="s">
        <v>175</v>
      </c>
    </row>
    <row r="30" spans="1:13" thickBot="1" x14ac:dyDescent="0.35">
      <c r="A30" s="17" t="s">
        <v>203</v>
      </c>
      <c r="E30" s="16" t="s">
        <v>95</v>
      </c>
      <c r="F30" s="16">
        <v>1.91</v>
      </c>
      <c r="G30" s="16">
        <v>175</v>
      </c>
      <c r="H30" s="21">
        <f t="shared" si="0"/>
        <v>7</v>
      </c>
      <c r="I30" s="21">
        <v>7</v>
      </c>
      <c r="J30" s="26" t="s">
        <v>204</v>
      </c>
      <c r="K30" s="11" t="s">
        <v>141</v>
      </c>
      <c r="L30" s="16">
        <v>4.1340000000000003</v>
      </c>
      <c r="M30" s="16" t="s">
        <v>95</v>
      </c>
    </row>
    <row r="31" spans="1:13" thickBot="1" x14ac:dyDescent="0.35">
      <c r="A31" s="18" t="s">
        <v>116</v>
      </c>
      <c r="E31" s="20" t="s">
        <v>95</v>
      </c>
      <c r="F31" s="16">
        <v>0.96</v>
      </c>
      <c r="G31" s="16">
        <v>112</v>
      </c>
      <c r="H31" s="21">
        <f t="shared" si="0"/>
        <v>6.5</v>
      </c>
      <c r="I31" s="21">
        <v>6.5</v>
      </c>
      <c r="J31" s="22">
        <v>983004</v>
      </c>
      <c r="K31" s="11" t="s">
        <v>141</v>
      </c>
      <c r="L31" s="16" t="s">
        <v>175</v>
      </c>
      <c r="M31" s="16" t="s">
        <v>175</v>
      </c>
    </row>
    <row r="32" spans="1:13" thickBot="1" x14ac:dyDescent="0.35">
      <c r="A32" s="28" t="s">
        <v>205</v>
      </c>
      <c r="B32" s="28"/>
      <c r="C32" s="28"/>
      <c r="E32" s="29" t="s">
        <v>95</v>
      </c>
      <c r="F32" s="29">
        <v>1.4</v>
      </c>
      <c r="G32" s="29">
        <v>64</v>
      </c>
      <c r="H32" s="21">
        <f t="shared" si="0"/>
        <v>7</v>
      </c>
      <c r="I32" s="21">
        <v>7</v>
      </c>
      <c r="J32" s="22" t="s">
        <v>206</v>
      </c>
      <c r="K32" s="16" t="s">
        <v>141</v>
      </c>
      <c r="L32" s="16">
        <v>4.1470000000000002</v>
      </c>
      <c r="M32" s="16" t="s">
        <v>95</v>
      </c>
    </row>
    <row r="33" spans="1:13" thickBot="1" x14ac:dyDescent="0.35">
      <c r="A33" s="18" t="s">
        <v>100</v>
      </c>
      <c r="E33" s="20" t="s">
        <v>95</v>
      </c>
      <c r="F33" s="16">
        <v>3.75</v>
      </c>
      <c r="G33" s="16">
        <v>179</v>
      </c>
      <c r="H33" s="21">
        <f t="shared" si="0"/>
        <v>7</v>
      </c>
      <c r="I33" s="21">
        <v>7</v>
      </c>
      <c r="J33" s="22">
        <v>128252</v>
      </c>
      <c r="K33" s="11" t="s">
        <v>141</v>
      </c>
      <c r="L33" s="16">
        <v>9.7240000000000002</v>
      </c>
      <c r="M33" s="16" t="s">
        <v>95</v>
      </c>
    </row>
    <row r="34" spans="1:13" thickBot="1" x14ac:dyDescent="0.35">
      <c r="A34" s="24" t="s">
        <v>207</v>
      </c>
      <c r="E34" s="16" t="s">
        <v>95</v>
      </c>
      <c r="F34" s="16">
        <v>1.1200000000000001</v>
      </c>
      <c r="G34" s="16">
        <v>118</v>
      </c>
      <c r="H34" s="21">
        <f t="shared" si="0"/>
        <v>6.5</v>
      </c>
      <c r="I34" s="21">
        <v>6.5</v>
      </c>
      <c r="J34" s="22">
        <v>9258574</v>
      </c>
      <c r="K34" s="16" t="s">
        <v>141</v>
      </c>
      <c r="L34" s="16">
        <v>3.512</v>
      </c>
      <c r="M34" s="16" t="s">
        <v>96</v>
      </c>
    </row>
    <row r="35" spans="1:13" thickBot="1" x14ac:dyDescent="0.35">
      <c r="A35" s="18" t="s">
        <v>208</v>
      </c>
      <c r="E35" s="20" t="s">
        <v>95</v>
      </c>
      <c r="F35" s="16">
        <v>3.79</v>
      </c>
      <c r="G35" s="16">
        <v>79</v>
      </c>
      <c r="H35" s="21">
        <f t="shared" si="0"/>
        <v>7</v>
      </c>
      <c r="I35" s="21">
        <v>7</v>
      </c>
      <c r="J35" s="22">
        <v>130095</v>
      </c>
      <c r="K35" s="11" t="s">
        <v>141</v>
      </c>
      <c r="L35" s="16">
        <v>8.2789999999999999</v>
      </c>
      <c r="M35" s="16" t="s">
        <v>95</v>
      </c>
    </row>
    <row r="36" spans="1:13" thickBot="1" x14ac:dyDescent="0.35">
      <c r="A36" s="30" t="s">
        <v>209</v>
      </c>
      <c r="E36" s="20" t="s">
        <v>155</v>
      </c>
      <c r="F36" s="16">
        <v>0.36</v>
      </c>
      <c r="G36" s="16">
        <v>24</v>
      </c>
      <c r="H36" s="21">
        <f t="shared" si="0"/>
        <v>4.5</v>
      </c>
      <c r="I36" s="21">
        <v>4.5</v>
      </c>
      <c r="J36" s="22" t="s">
        <v>210</v>
      </c>
      <c r="K36" s="11" t="s">
        <v>141</v>
      </c>
      <c r="L36" s="16">
        <v>1.647</v>
      </c>
      <c r="M36" s="16" t="s">
        <v>155</v>
      </c>
    </row>
    <row r="37" spans="1:13" ht="38.25" thickBot="1" x14ac:dyDescent="0.35">
      <c r="A37" s="23" t="s">
        <v>211</v>
      </c>
      <c r="E37" s="16" t="s">
        <v>95</v>
      </c>
      <c r="F37" s="16" t="s">
        <v>212</v>
      </c>
      <c r="G37" s="16">
        <v>25</v>
      </c>
      <c r="H37" s="21">
        <f t="shared" si="0"/>
        <v>7</v>
      </c>
      <c r="I37" s="21">
        <v>7</v>
      </c>
      <c r="J37" s="22">
        <v>11109823</v>
      </c>
      <c r="K37" s="16" t="s">
        <v>175</v>
      </c>
      <c r="L37" s="16" t="s">
        <v>175</v>
      </c>
      <c r="M37" s="16" t="s">
        <v>175</v>
      </c>
    </row>
    <row r="38" spans="1:13" thickBot="1" x14ac:dyDescent="0.35">
      <c r="A38" s="17" t="s">
        <v>213</v>
      </c>
      <c r="E38" s="16" t="s">
        <v>95</v>
      </c>
      <c r="F38" s="16">
        <v>1.7250000000000001</v>
      </c>
      <c r="G38" s="16">
        <v>121</v>
      </c>
      <c r="H38" s="21">
        <f t="shared" si="0"/>
        <v>7</v>
      </c>
      <c r="I38" s="21">
        <v>7</v>
      </c>
      <c r="J38" s="26" t="s">
        <v>214</v>
      </c>
      <c r="K38" s="16" t="s">
        <v>141</v>
      </c>
      <c r="L38" s="16">
        <v>1.389</v>
      </c>
      <c r="M38" s="16" t="s">
        <v>95</v>
      </c>
    </row>
    <row r="39" spans="1:13" thickBot="1" x14ac:dyDescent="0.35">
      <c r="A39" s="18" t="s">
        <v>115</v>
      </c>
      <c r="E39" s="20" t="s">
        <v>96</v>
      </c>
      <c r="F39" s="16">
        <v>0.6</v>
      </c>
      <c r="G39" s="16">
        <v>107</v>
      </c>
      <c r="H39" s="21">
        <f t="shared" si="0"/>
        <v>5.5</v>
      </c>
      <c r="I39" s="21">
        <v>5.5</v>
      </c>
      <c r="J39" s="22" t="s">
        <v>215</v>
      </c>
      <c r="K39" s="11" t="s">
        <v>141</v>
      </c>
      <c r="L39" s="16">
        <v>2.1800000000000002</v>
      </c>
      <c r="M39" s="16" t="s">
        <v>216</v>
      </c>
    </row>
    <row r="40" spans="1:13" thickBot="1" x14ac:dyDescent="0.35">
      <c r="A40" s="17" t="s">
        <v>217</v>
      </c>
      <c r="E40" s="16" t="s">
        <v>96</v>
      </c>
      <c r="F40" s="16">
        <v>0.56999999999999995</v>
      </c>
      <c r="G40" s="16">
        <v>102</v>
      </c>
      <c r="H40" s="21">
        <f t="shared" si="0"/>
        <v>5.5</v>
      </c>
      <c r="I40" s="21">
        <v>5.5</v>
      </c>
      <c r="J40" s="22" t="s">
        <v>218</v>
      </c>
      <c r="K40" s="16" t="s">
        <v>141</v>
      </c>
      <c r="L40" s="16">
        <v>1.903</v>
      </c>
      <c r="M40" s="16" t="s">
        <v>155</v>
      </c>
    </row>
    <row r="41" spans="1:13" thickBot="1" x14ac:dyDescent="0.35">
      <c r="A41" s="18" t="s">
        <v>111</v>
      </c>
      <c r="E41" s="20" t="s">
        <v>95</v>
      </c>
      <c r="F41" s="16">
        <v>1.82</v>
      </c>
      <c r="G41" s="16">
        <v>105</v>
      </c>
      <c r="H41" s="21">
        <f t="shared" si="0"/>
        <v>7</v>
      </c>
      <c r="I41" s="21">
        <v>7</v>
      </c>
      <c r="J41" s="22" t="s">
        <v>219</v>
      </c>
      <c r="K41" s="11" t="s">
        <v>141</v>
      </c>
      <c r="L41" s="16">
        <v>4.7670000000000003</v>
      </c>
      <c r="M41" s="16" t="s">
        <v>95</v>
      </c>
    </row>
    <row r="42" spans="1:13" thickBot="1" x14ac:dyDescent="0.35">
      <c r="A42" s="18" t="s">
        <v>220</v>
      </c>
      <c r="E42" s="20" t="s">
        <v>95</v>
      </c>
      <c r="F42" s="16">
        <v>1.0900000000000001</v>
      </c>
      <c r="G42" s="16">
        <v>41</v>
      </c>
      <c r="H42" s="21">
        <f t="shared" si="0"/>
        <v>6.5</v>
      </c>
      <c r="I42" s="21">
        <v>6.5</v>
      </c>
      <c r="J42" s="22">
        <v>15387216</v>
      </c>
      <c r="K42" s="11" t="s">
        <v>141</v>
      </c>
      <c r="L42" s="16">
        <v>1.1930000000000001</v>
      </c>
      <c r="M42" s="16" t="s">
        <v>221</v>
      </c>
    </row>
    <row r="43" spans="1:13" thickBot="1" x14ac:dyDescent="0.35">
      <c r="A43" s="17" t="s">
        <v>222</v>
      </c>
      <c r="E43" s="16" t="s">
        <v>223</v>
      </c>
      <c r="F43" s="16">
        <v>0.80400000000000005</v>
      </c>
      <c r="G43" s="16">
        <v>25</v>
      </c>
      <c r="H43" s="21" t="str">
        <f t="shared" si="0"/>
        <v>Invalid</v>
      </c>
      <c r="I43" s="21">
        <v>5.5</v>
      </c>
      <c r="J43" s="26" t="s">
        <v>224</v>
      </c>
      <c r="K43" s="16" t="s">
        <v>141</v>
      </c>
      <c r="L43" s="16">
        <v>2.8079999999999998</v>
      </c>
      <c r="M43" s="16" t="s">
        <v>155</v>
      </c>
    </row>
    <row r="44" spans="1:13" thickBot="1" x14ac:dyDescent="0.35">
      <c r="A44" s="25" t="s">
        <v>84</v>
      </c>
      <c r="E44" s="20" t="s">
        <v>95</v>
      </c>
      <c r="F44" s="16">
        <v>1.73</v>
      </c>
      <c r="G44" s="16">
        <v>154</v>
      </c>
      <c r="H44" s="21">
        <f t="shared" si="0"/>
        <v>7</v>
      </c>
      <c r="I44" s="21">
        <v>7</v>
      </c>
      <c r="J44" s="22" t="s">
        <v>225</v>
      </c>
      <c r="K44" s="11" t="s">
        <v>141</v>
      </c>
      <c r="L44" s="16">
        <v>4.8479999999999999</v>
      </c>
      <c r="M44" s="16" t="s">
        <v>95</v>
      </c>
    </row>
    <row r="45" spans="1:13" thickBot="1" x14ac:dyDescent="0.35">
      <c r="A45" s="17" t="s">
        <v>226</v>
      </c>
      <c r="E45" s="16" t="s">
        <v>95</v>
      </c>
      <c r="F45" s="16">
        <v>0.92400000000000004</v>
      </c>
      <c r="G45" s="16">
        <v>58</v>
      </c>
      <c r="H45" s="21">
        <f t="shared" si="0"/>
        <v>6.5</v>
      </c>
      <c r="I45" s="21">
        <v>6.5</v>
      </c>
      <c r="J45" s="26" t="s">
        <v>227</v>
      </c>
      <c r="K45" s="16" t="s">
        <v>141</v>
      </c>
      <c r="L45" s="16">
        <v>1.69</v>
      </c>
      <c r="M45" s="16" t="s">
        <v>155</v>
      </c>
    </row>
    <row r="46" spans="1:13" thickBot="1" x14ac:dyDescent="0.35">
      <c r="A46" s="18" t="s">
        <v>101</v>
      </c>
      <c r="E46" s="20" t="s">
        <v>95</v>
      </c>
      <c r="F46" s="16">
        <v>1.02</v>
      </c>
      <c r="G46" s="16">
        <v>60</v>
      </c>
      <c r="H46" s="21">
        <f t="shared" si="0"/>
        <v>6.5</v>
      </c>
      <c r="I46" s="21">
        <v>6.5</v>
      </c>
      <c r="J46" s="22" t="s">
        <v>228</v>
      </c>
      <c r="K46" s="11" t="s">
        <v>141</v>
      </c>
      <c r="L46" s="16">
        <v>2.6760000000000002</v>
      </c>
      <c r="M46" s="16" t="s">
        <v>96</v>
      </c>
    </row>
    <row r="47" spans="1:13" thickBot="1" x14ac:dyDescent="0.35">
      <c r="A47" s="17" t="s">
        <v>229</v>
      </c>
      <c r="E47" s="16" t="s">
        <v>223</v>
      </c>
      <c r="F47" s="16">
        <v>0.62</v>
      </c>
      <c r="G47" s="16">
        <v>45</v>
      </c>
      <c r="H47" s="21" t="str">
        <f t="shared" si="0"/>
        <v>Invalid</v>
      </c>
      <c r="I47" s="21">
        <v>5.5</v>
      </c>
      <c r="J47" s="22" t="s">
        <v>230</v>
      </c>
      <c r="K47" s="16" t="s">
        <v>141</v>
      </c>
      <c r="L47" s="16">
        <v>1.5920000000000001</v>
      </c>
      <c r="M47" s="16" t="s">
        <v>155</v>
      </c>
    </row>
    <row r="48" spans="1:13" thickBot="1" x14ac:dyDescent="0.35">
      <c r="A48" s="18" t="s">
        <v>231</v>
      </c>
      <c r="E48" s="20" t="s">
        <v>155</v>
      </c>
      <c r="F48" s="16">
        <v>0.3</v>
      </c>
      <c r="G48" s="16">
        <v>10</v>
      </c>
      <c r="H48" s="21">
        <f t="shared" si="0"/>
        <v>4.5</v>
      </c>
      <c r="I48" s="21">
        <v>4.5</v>
      </c>
      <c r="J48" s="22" t="s">
        <v>232</v>
      </c>
      <c r="K48" s="16" t="s">
        <v>175</v>
      </c>
      <c r="L48" s="16" t="s">
        <v>175</v>
      </c>
      <c r="M48" s="16" t="s">
        <v>175</v>
      </c>
    </row>
    <row r="49" spans="1:13" thickBot="1" x14ac:dyDescent="0.35">
      <c r="A49" s="27" t="s">
        <v>233</v>
      </c>
      <c r="E49" s="16" t="s">
        <v>96</v>
      </c>
      <c r="F49" s="16" t="s">
        <v>234</v>
      </c>
      <c r="G49" s="16">
        <v>52</v>
      </c>
      <c r="H49" s="21">
        <f t="shared" si="0"/>
        <v>6</v>
      </c>
      <c r="I49" s="21">
        <v>6</v>
      </c>
      <c r="J49" s="22" t="s">
        <v>235</v>
      </c>
      <c r="K49" s="16" t="s">
        <v>141</v>
      </c>
      <c r="L49" s="16">
        <v>1.774</v>
      </c>
      <c r="M49" s="16" t="s">
        <v>155</v>
      </c>
    </row>
    <row r="50" spans="1:13" thickBot="1" x14ac:dyDescent="0.35">
      <c r="A50" s="18" t="s">
        <v>104</v>
      </c>
      <c r="E50" s="20" t="s">
        <v>95</v>
      </c>
      <c r="F50" s="16">
        <v>1.38</v>
      </c>
      <c r="G50" s="16">
        <v>147</v>
      </c>
      <c r="H50" s="21">
        <f t="shared" si="0"/>
        <v>6.5</v>
      </c>
      <c r="I50" s="21">
        <v>6.5</v>
      </c>
      <c r="J50" s="22" t="s">
        <v>236</v>
      </c>
      <c r="K50" s="11" t="s">
        <v>141</v>
      </c>
      <c r="L50" s="16">
        <v>3.819</v>
      </c>
      <c r="M50" s="16" t="s">
        <v>95</v>
      </c>
    </row>
    <row r="51" spans="1:13" thickBot="1" x14ac:dyDescent="0.35">
      <c r="A51" s="18" t="s">
        <v>237</v>
      </c>
      <c r="E51" s="16" t="s">
        <v>95</v>
      </c>
      <c r="F51" s="16">
        <v>0.86</v>
      </c>
      <c r="G51" s="16">
        <v>47</v>
      </c>
      <c r="H51" s="21">
        <f t="shared" si="0"/>
        <v>6</v>
      </c>
      <c r="I51" s="21">
        <v>6</v>
      </c>
      <c r="J51" s="22">
        <v>14650045</v>
      </c>
      <c r="K51" s="11" t="s">
        <v>141</v>
      </c>
      <c r="L51" s="16">
        <v>2.65</v>
      </c>
      <c r="M51" s="16" t="s">
        <v>223</v>
      </c>
    </row>
    <row r="52" spans="1:13" thickBot="1" x14ac:dyDescent="0.35">
      <c r="A52" s="17" t="s">
        <v>238</v>
      </c>
      <c r="E52" s="16" t="s">
        <v>95</v>
      </c>
      <c r="F52" s="16">
        <v>1.54</v>
      </c>
      <c r="G52" s="16">
        <v>48</v>
      </c>
      <c r="H52" s="21">
        <f t="shared" si="0"/>
        <v>7</v>
      </c>
      <c r="I52" s="21">
        <v>7</v>
      </c>
      <c r="J52" s="22">
        <v>16749871</v>
      </c>
      <c r="K52" s="16" t="s">
        <v>141</v>
      </c>
      <c r="L52" s="16">
        <v>4.202</v>
      </c>
      <c r="M52" s="16" t="s">
        <v>95</v>
      </c>
    </row>
    <row r="53" spans="1:13" thickBot="1" x14ac:dyDescent="0.35">
      <c r="A53" s="17" t="s">
        <v>239</v>
      </c>
      <c r="E53" s="16" t="s">
        <v>95</v>
      </c>
      <c r="F53" s="16">
        <v>1.552</v>
      </c>
      <c r="G53" s="16">
        <v>39</v>
      </c>
      <c r="H53" s="21">
        <f t="shared" si="0"/>
        <v>7</v>
      </c>
      <c r="I53" s="21">
        <v>7</v>
      </c>
      <c r="J53" s="22">
        <v>15481603</v>
      </c>
      <c r="K53" s="16" t="s">
        <v>141</v>
      </c>
      <c r="L53" s="16">
        <v>5.9649999999999999</v>
      </c>
      <c r="M53" s="16" t="s">
        <v>95</v>
      </c>
    </row>
    <row r="54" spans="1:13" thickBot="1" x14ac:dyDescent="0.35">
      <c r="A54" s="17" t="s">
        <v>240</v>
      </c>
      <c r="E54" s="16" t="s">
        <v>95</v>
      </c>
      <c r="F54" s="16">
        <v>1.5429999999999999</v>
      </c>
      <c r="G54" s="16">
        <v>69</v>
      </c>
      <c r="H54" s="21">
        <f t="shared" si="0"/>
        <v>7</v>
      </c>
      <c r="I54" s="21">
        <v>7</v>
      </c>
      <c r="J54" s="22">
        <v>1973975</v>
      </c>
      <c r="K54" s="16" t="s">
        <v>141</v>
      </c>
      <c r="L54" s="16">
        <v>4.3099999999999996</v>
      </c>
      <c r="M54" s="16" t="s">
        <v>95</v>
      </c>
    </row>
    <row r="55" spans="1:13" thickBot="1" x14ac:dyDescent="0.35">
      <c r="A55" s="18" t="s">
        <v>134</v>
      </c>
      <c r="E55" s="20" t="s">
        <v>95</v>
      </c>
      <c r="F55" s="16">
        <v>2.09</v>
      </c>
      <c r="G55" s="16">
        <v>123</v>
      </c>
      <c r="H55" s="21">
        <f t="shared" si="0"/>
        <v>7</v>
      </c>
      <c r="I55" s="21">
        <v>7</v>
      </c>
      <c r="J55" s="22" t="s">
        <v>241</v>
      </c>
      <c r="K55" s="11" t="s">
        <v>141</v>
      </c>
      <c r="L55" s="16">
        <v>5.1529999999999996</v>
      </c>
      <c r="M55" s="16" t="s">
        <v>95</v>
      </c>
    </row>
    <row r="56" spans="1:13" thickBot="1" x14ac:dyDescent="0.35">
      <c r="A56" s="17" t="s">
        <v>242</v>
      </c>
      <c r="E56" s="16" t="str">
        <f>$E$74</f>
        <v>Q2</v>
      </c>
      <c r="F56" s="16">
        <v>1.5</v>
      </c>
      <c r="G56" s="16">
        <v>100</v>
      </c>
      <c r="H56" s="21">
        <f t="shared" si="0"/>
        <v>6</v>
      </c>
      <c r="I56" s="21">
        <v>6</v>
      </c>
      <c r="J56" s="22" t="s">
        <v>243</v>
      </c>
      <c r="K56" s="16" t="s">
        <v>141</v>
      </c>
      <c r="L56" s="16">
        <v>3.8330000000000002</v>
      </c>
      <c r="M56" s="16" t="s">
        <v>223</v>
      </c>
    </row>
    <row r="57" spans="1:13" thickBot="1" x14ac:dyDescent="0.35">
      <c r="A57" s="17" t="s">
        <v>244</v>
      </c>
      <c r="E57" s="16" t="s">
        <v>95</v>
      </c>
      <c r="F57" s="16">
        <v>1.48</v>
      </c>
      <c r="G57" s="16">
        <v>72</v>
      </c>
      <c r="H57" s="21">
        <f t="shared" si="0"/>
        <v>7</v>
      </c>
      <c r="I57" s="21">
        <v>7</v>
      </c>
      <c r="J57" s="26" t="s">
        <v>245</v>
      </c>
      <c r="K57" s="16" t="s">
        <v>141</v>
      </c>
      <c r="L57" s="16">
        <v>3.827</v>
      </c>
      <c r="M57" s="16" t="s">
        <v>223</v>
      </c>
    </row>
    <row r="58" spans="1:13" thickBot="1" x14ac:dyDescent="0.35">
      <c r="A58" s="17" t="s">
        <v>246</v>
      </c>
      <c r="E58" s="16" t="s">
        <v>95</v>
      </c>
      <c r="F58" s="16">
        <v>2.6160000000000001</v>
      </c>
      <c r="G58" s="16">
        <v>236</v>
      </c>
      <c r="H58" s="21">
        <f t="shared" si="0"/>
        <v>7</v>
      </c>
      <c r="I58" s="21">
        <v>7</v>
      </c>
      <c r="J58" s="22" t="s">
        <v>247</v>
      </c>
      <c r="K58" s="16" t="s">
        <v>141</v>
      </c>
      <c r="L58" s="16">
        <v>5.8550000000000004</v>
      </c>
      <c r="M58" s="16" t="s">
        <v>95</v>
      </c>
    </row>
    <row r="59" spans="1:13" thickBot="1" x14ac:dyDescent="0.35">
      <c r="A59" s="31" t="s">
        <v>102</v>
      </c>
      <c r="E59" s="20" t="s">
        <v>95</v>
      </c>
      <c r="F59" s="16">
        <v>1.62</v>
      </c>
      <c r="G59" s="16">
        <v>86</v>
      </c>
      <c r="H59" s="21">
        <f t="shared" si="0"/>
        <v>7</v>
      </c>
      <c r="I59" s="21">
        <v>7</v>
      </c>
      <c r="J59" s="22">
        <v>15698432</v>
      </c>
      <c r="K59" s="11" t="s">
        <v>141</v>
      </c>
      <c r="L59" s="16">
        <v>4.6500000000000004</v>
      </c>
      <c r="M59" s="16" t="s">
        <v>96</v>
      </c>
    </row>
    <row r="60" spans="1:13" thickBot="1" x14ac:dyDescent="0.35">
      <c r="A60" s="32" t="s">
        <v>248</v>
      </c>
      <c r="E60" s="11" t="s">
        <v>95</v>
      </c>
      <c r="F60" s="16">
        <v>1.69</v>
      </c>
      <c r="G60" s="16">
        <v>154</v>
      </c>
      <c r="H60" s="21">
        <f t="shared" si="0"/>
        <v>7</v>
      </c>
      <c r="I60" s="21">
        <v>7</v>
      </c>
      <c r="J60" s="22" t="s">
        <v>249</v>
      </c>
      <c r="K60" s="11" t="s">
        <v>141</v>
      </c>
      <c r="L60" s="16">
        <v>3.9279999999999999</v>
      </c>
      <c r="M60" s="16" t="s">
        <v>95</v>
      </c>
    </row>
    <row r="61" spans="1:13" thickBot="1" x14ac:dyDescent="0.35">
      <c r="A61" s="33" t="s">
        <v>250</v>
      </c>
      <c r="E61" s="16" t="s">
        <v>95</v>
      </c>
      <c r="F61" s="16">
        <v>1.08</v>
      </c>
      <c r="G61" s="16">
        <v>41</v>
      </c>
      <c r="H61" s="21">
        <f t="shared" si="0"/>
        <v>6.5</v>
      </c>
      <c r="I61" s="21">
        <v>6.5</v>
      </c>
      <c r="J61" s="22" t="s">
        <v>251</v>
      </c>
      <c r="K61" s="16" t="s">
        <v>141</v>
      </c>
      <c r="L61" s="16">
        <v>3.097</v>
      </c>
      <c r="M61" s="16" t="s">
        <v>96</v>
      </c>
    </row>
    <row r="62" spans="1:13" thickBot="1" x14ac:dyDescent="0.35">
      <c r="A62" s="34" t="s">
        <v>142</v>
      </c>
      <c r="B62" s="11"/>
      <c r="C62" s="11"/>
      <c r="E62" s="20" t="s">
        <v>95</v>
      </c>
      <c r="F62" s="16">
        <v>1.22</v>
      </c>
      <c r="G62" s="16">
        <v>107</v>
      </c>
      <c r="H62" s="21">
        <f t="shared" si="0"/>
        <v>6.5</v>
      </c>
      <c r="I62" s="21">
        <v>6.5</v>
      </c>
      <c r="J62" s="22" t="s">
        <v>252</v>
      </c>
      <c r="K62" s="11" t="s">
        <v>141</v>
      </c>
      <c r="L62" s="16">
        <v>3.7330000000000001</v>
      </c>
      <c r="M62" s="16" t="s">
        <v>95</v>
      </c>
    </row>
    <row r="63" spans="1:13" thickBot="1" x14ac:dyDescent="0.35">
      <c r="A63" s="17" t="s">
        <v>253</v>
      </c>
      <c r="E63" s="16" t="s">
        <v>95</v>
      </c>
      <c r="F63" s="16">
        <v>0.96099999999999997</v>
      </c>
      <c r="G63" s="16">
        <v>68</v>
      </c>
      <c r="H63" s="21">
        <f t="shared" si="0"/>
        <v>6.5</v>
      </c>
      <c r="I63" s="21">
        <v>6.5</v>
      </c>
      <c r="J63" s="22" t="s">
        <v>254</v>
      </c>
      <c r="K63" s="16" t="s">
        <v>141</v>
      </c>
      <c r="L63" s="16">
        <v>3.2389999999999999</v>
      </c>
      <c r="M63" s="16" t="s">
        <v>95</v>
      </c>
    </row>
    <row r="64" spans="1:13" thickBot="1" x14ac:dyDescent="0.35">
      <c r="A64" s="18" t="s">
        <v>133</v>
      </c>
      <c r="E64" s="20" t="s">
        <v>96</v>
      </c>
      <c r="F64" s="16">
        <v>0.56000000000000005</v>
      </c>
      <c r="G64" s="16">
        <v>26</v>
      </c>
      <c r="H64" s="21">
        <f t="shared" si="0"/>
        <v>5.5</v>
      </c>
      <c r="I64" s="21">
        <v>5.5</v>
      </c>
      <c r="J64" s="26" t="s">
        <v>255</v>
      </c>
      <c r="K64" s="16" t="s">
        <v>175</v>
      </c>
      <c r="L64" s="16" t="s">
        <v>175</v>
      </c>
      <c r="M64" s="16" t="s">
        <v>175</v>
      </c>
    </row>
    <row r="65" spans="1:13" thickBot="1" x14ac:dyDescent="0.35">
      <c r="A65" s="17" t="s">
        <v>256</v>
      </c>
      <c r="E65" s="16" t="s">
        <v>96</v>
      </c>
      <c r="F65" s="16">
        <v>0.92800000000000005</v>
      </c>
      <c r="G65" s="16">
        <v>164</v>
      </c>
      <c r="H65" s="21">
        <f t="shared" si="0"/>
        <v>6</v>
      </c>
      <c r="I65" s="21">
        <v>6</v>
      </c>
      <c r="J65" s="22" t="s">
        <v>257</v>
      </c>
      <c r="K65" s="16" t="s">
        <v>141</v>
      </c>
      <c r="L65" s="16">
        <v>2.976</v>
      </c>
      <c r="M65" s="16" t="s">
        <v>96</v>
      </c>
    </row>
    <row r="66" spans="1:13" thickBot="1" x14ac:dyDescent="0.35">
      <c r="A66" s="18" t="s">
        <v>258</v>
      </c>
      <c r="E66" s="16" t="s">
        <v>155</v>
      </c>
      <c r="F66" s="16">
        <v>0.23</v>
      </c>
      <c r="G66" s="16">
        <v>10</v>
      </c>
      <c r="H66" s="21">
        <f t="shared" si="0"/>
        <v>4.5</v>
      </c>
      <c r="I66" s="21">
        <v>4.5</v>
      </c>
      <c r="J66" s="26" t="s">
        <v>259</v>
      </c>
      <c r="K66" s="16" t="s">
        <v>175</v>
      </c>
      <c r="L66" s="16" t="s">
        <v>175</v>
      </c>
      <c r="M66" s="16" t="s">
        <v>175</v>
      </c>
    </row>
    <row r="67" spans="1:13" thickBot="1" x14ac:dyDescent="0.35">
      <c r="A67" s="28" t="s">
        <v>260</v>
      </c>
      <c r="B67" s="35"/>
      <c r="C67" s="35"/>
      <c r="E67" s="29" t="s">
        <v>95</v>
      </c>
      <c r="F67" s="29">
        <v>1.03</v>
      </c>
      <c r="G67" s="29">
        <v>51</v>
      </c>
      <c r="H67" s="21">
        <f t="shared" ref="H67:H130" si="1">IF(AND(E67="Q1",F67&gt;=1.4),7,IF(AND(E67="Q1",F67&lt;1.4,F67&gt;=0.9),6.5,IF(OR(AND(E67="Q1",F67&lt;0.9),AND(E67="Q2",F67&gt;=0.7)),6,IF(AND(E67="Q2",F67&lt;0.7,F67&gt;=0.5),5.5,IF(AND(E67="Q2",F67&lt;0.5),5,IF(E67="Q3",4.5,"Invalid"))))))</f>
        <v>6.5</v>
      </c>
      <c r="I67" s="21">
        <v>6.5</v>
      </c>
      <c r="J67" s="22" t="s">
        <v>261</v>
      </c>
      <c r="K67" s="11" t="s">
        <v>141</v>
      </c>
      <c r="L67" s="16">
        <v>2.585</v>
      </c>
      <c r="M67" s="16" t="s">
        <v>96</v>
      </c>
    </row>
    <row r="68" spans="1:13" thickBot="1" x14ac:dyDescent="0.35">
      <c r="A68" s="17" t="s">
        <v>262</v>
      </c>
      <c r="E68" s="16" t="s">
        <v>95</v>
      </c>
      <c r="F68" s="16">
        <v>3.1219999999999999</v>
      </c>
      <c r="G68" s="16">
        <v>126</v>
      </c>
      <c r="H68" s="21">
        <f t="shared" si="1"/>
        <v>7</v>
      </c>
      <c r="I68" s="21">
        <v>7</v>
      </c>
      <c r="J68" s="22">
        <v>9242716</v>
      </c>
      <c r="K68" s="16" t="s">
        <v>141</v>
      </c>
      <c r="L68" s="16">
        <v>7.319</v>
      </c>
      <c r="M68" s="16" t="s">
        <v>95</v>
      </c>
    </row>
    <row r="69" spans="1:13" thickBot="1" x14ac:dyDescent="0.35">
      <c r="A69" s="17" t="s">
        <v>263</v>
      </c>
      <c r="E69" s="16" t="s">
        <v>223</v>
      </c>
      <c r="F69" s="16">
        <v>0.80400000000000005</v>
      </c>
      <c r="G69" s="16">
        <v>25</v>
      </c>
      <c r="H69" s="21" t="str">
        <f t="shared" si="1"/>
        <v>Invalid</v>
      </c>
      <c r="I69" s="21">
        <v>5.5</v>
      </c>
      <c r="J69" s="26" t="s">
        <v>224</v>
      </c>
      <c r="K69" s="16" t="s">
        <v>175</v>
      </c>
      <c r="L69" s="16" t="s">
        <v>175</v>
      </c>
      <c r="M69" s="16" t="s">
        <v>175</v>
      </c>
    </row>
    <row r="70" spans="1:13" thickBot="1" x14ac:dyDescent="0.35">
      <c r="A70" s="18" t="s">
        <v>152</v>
      </c>
      <c r="B70" s="11"/>
      <c r="C70" s="11"/>
      <c r="E70" s="11" t="s">
        <v>155</v>
      </c>
      <c r="F70" s="16">
        <v>0.19</v>
      </c>
      <c r="G70" s="16">
        <v>15</v>
      </c>
      <c r="H70" s="21">
        <f t="shared" si="1"/>
        <v>4.5</v>
      </c>
      <c r="I70" s="21">
        <v>4.5</v>
      </c>
      <c r="J70" s="22">
        <v>16129830</v>
      </c>
      <c r="K70" s="16" t="s">
        <v>175</v>
      </c>
      <c r="L70" s="16" t="s">
        <v>175</v>
      </c>
      <c r="M70" s="16" t="s">
        <v>175</v>
      </c>
    </row>
    <row r="71" spans="1:13" thickBot="1" x14ac:dyDescent="0.35">
      <c r="A71" s="17" t="s">
        <v>264</v>
      </c>
      <c r="E71" s="16" t="s">
        <v>96</v>
      </c>
      <c r="F71" s="16">
        <v>1.37</v>
      </c>
      <c r="G71" s="16">
        <v>128</v>
      </c>
      <c r="H71" s="21">
        <f t="shared" si="1"/>
        <v>6</v>
      </c>
      <c r="I71" s="21">
        <v>6</v>
      </c>
      <c r="J71" s="22">
        <v>15588424</v>
      </c>
      <c r="K71" s="11" t="s">
        <v>141</v>
      </c>
      <c r="L71" s="16">
        <v>2.0506000000000002</v>
      </c>
      <c r="M71" s="16" t="s">
        <v>96</v>
      </c>
    </row>
    <row r="72" spans="1:13" thickBot="1" x14ac:dyDescent="0.35">
      <c r="A72" s="23" t="s">
        <v>265</v>
      </c>
      <c r="E72" s="16" t="s">
        <v>96</v>
      </c>
      <c r="F72" s="16" t="s">
        <v>234</v>
      </c>
      <c r="G72" s="16">
        <v>43</v>
      </c>
      <c r="H72" s="21">
        <f t="shared" si="1"/>
        <v>6</v>
      </c>
      <c r="I72" s="21">
        <v>6</v>
      </c>
      <c r="J72" s="22">
        <v>19313195</v>
      </c>
      <c r="K72" s="16" t="s">
        <v>141</v>
      </c>
      <c r="L72" s="16">
        <v>1.36</v>
      </c>
      <c r="M72" s="16" t="s">
        <v>183</v>
      </c>
    </row>
    <row r="73" spans="1:13" thickBot="1" x14ac:dyDescent="0.35">
      <c r="A73" s="18" t="s">
        <v>117</v>
      </c>
      <c r="E73" s="20" t="s">
        <v>96</v>
      </c>
      <c r="F73" s="16">
        <v>0.74</v>
      </c>
      <c r="G73" s="16">
        <v>108</v>
      </c>
      <c r="H73" s="21">
        <f t="shared" si="1"/>
        <v>6</v>
      </c>
      <c r="I73" s="21">
        <v>6</v>
      </c>
      <c r="J73" s="26" t="s">
        <v>266</v>
      </c>
      <c r="K73" s="11" t="s">
        <v>141</v>
      </c>
      <c r="L73" s="16">
        <v>1.83</v>
      </c>
      <c r="M73" s="16" t="s">
        <v>155</v>
      </c>
    </row>
    <row r="74" spans="1:13" thickBot="1" x14ac:dyDescent="0.35">
      <c r="A74" s="18" t="s">
        <v>138</v>
      </c>
      <c r="E74" s="20" t="s">
        <v>96</v>
      </c>
      <c r="F74" s="16">
        <v>0.66</v>
      </c>
      <c r="G74" s="16">
        <v>22</v>
      </c>
      <c r="H74" s="21">
        <f t="shared" si="1"/>
        <v>5.5</v>
      </c>
      <c r="I74" s="21">
        <v>5.5</v>
      </c>
      <c r="J74" s="26" t="s">
        <v>267</v>
      </c>
      <c r="K74" s="11" t="s">
        <v>141</v>
      </c>
      <c r="L74" s="16">
        <v>1.899</v>
      </c>
      <c r="M74" s="16" t="s">
        <v>155</v>
      </c>
    </row>
    <row r="75" spans="1:13" thickBot="1" x14ac:dyDescent="0.35">
      <c r="A75" s="36" t="s">
        <v>103</v>
      </c>
      <c r="E75" s="16" t="s">
        <v>96</v>
      </c>
      <c r="F75" s="16">
        <v>1.2330000000000001</v>
      </c>
      <c r="G75" s="16">
        <v>117</v>
      </c>
      <c r="H75" s="21">
        <f t="shared" si="1"/>
        <v>6</v>
      </c>
      <c r="I75" s="21">
        <v>6</v>
      </c>
      <c r="J75" s="22" t="s">
        <v>268</v>
      </c>
      <c r="K75" s="16" t="s">
        <v>141</v>
      </c>
      <c r="L75" s="16">
        <v>3.0590000000000002</v>
      </c>
      <c r="M75" s="16" t="s">
        <v>96</v>
      </c>
    </row>
    <row r="76" spans="1:13" thickBot="1" x14ac:dyDescent="0.35">
      <c r="A76" s="31" t="s">
        <v>269</v>
      </c>
      <c r="E76" s="20" t="s">
        <v>95</v>
      </c>
      <c r="F76" s="16">
        <v>3.82</v>
      </c>
      <c r="G76" s="16">
        <v>270</v>
      </c>
      <c r="H76" s="21">
        <f t="shared" si="1"/>
        <v>7</v>
      </c>
      <c r="I76" s="21">
        <v>7</v>
      </c>
      <c r="J76" s="26" t="s">
        <v>270</v>
      </c>
      <c r="K76" s="11" t="s">
        <v>141</v>
      </c>
      <c r="L76" s="16">
        <v>5.7069999999999999</v>
      </c>
      <c r="M76" s="16" t="s">
        <v>95</v>
      </c>
    </row>
    <row r="77" spans="1:13" thickBot="1" x14ac:dyDescent="0.35">
      <c r="A77" s="18" t="s">
        <v>271</v>
      </c>
      <c r="E77" s="20" t="s">
        <v>155</v>
      </c>
      <c r="F77" s="16">
        <v>0.32</v>
      </c>
      <c r="G77" s="16">
        <v>21</v>
      </c>
      <c r="H77" s="21">
        <f t="shared" si="1"/>
        <v>4.5</v>
      </c>
      <c r="I77" s="21">
        <v>4.5</v>
      </c>
      <c r="J77" s="26">
        <v>8873631</v>
      </c>
      <c r="K77" s="16" t="s">
        <v>175</v>
      </c>
      <c r="L77" s="16" t="s">
        <v>175</v>
      </c>
      <c r="M77" s="16" t="s">
        <v>175</v>
      </c>
    </row>
    <row r="78" spans="1:13" thickBot="1" x14ac:dyDescent="0.35">
      <c r="A78" s="18" t="s">
        <v>272</v>
      </c>
      <c r="E78" s="20" t="s">
        <v>95</v>
      </c>
      <c r="F78" s="16">
        <v>2.19</v>
      </c>
      <c r="G78" s="16">
        <v>96</v>
      </c>
      <c r="H78" s="21">
        <f t="shared" si="1"/>
        <v>7</v>
      </c>
      <c r="I78" s="21">
        <v>7</v>
      </c>
      <c r="J78" s="22" t="s">
        <v>273</v>
      </c>
      <c r="K78" s="11" t="s">
        <v>141</v>
      </c>
      <c r="L78" s="16">
        <v>3.2890000000000001</v>
      </c>
      <c r="M78" s="16" t="s">
        <v>95</v>
      </c>
    </row>
    <row r="79" spans="1:13" thickBot="1" x14ac:dyDescent="0.35">
      <c r="A79" s="34" t="s">
        <v>132</v>
      </c>
      <c r="E79" s="20" t="s">
        <v>95</v>
      </c>
      <c r="F79" s="16">
        <v>0.6</v>
      </c>
      <c r="G79" s="16">
        <v>33</v>
      </c>
      <c r="H79" s="21">
        <f t="shared" si="1"/>
        <v>6</v>
      </c>
      <c r="I79" s="21">
        <v>5.5</v>
      </c>
      <c r="J79" s="22" t="s">
        <v>274</v>
      </c>
      <c r="K79" s="16" t="s">
        <v>175</v>
      </c>
      <c r="L79" s="16" t="s">
        <v>175</v>
      </c>
      <c r="M79" s="16" t="s">
        <v>175</v>
      </c>
    </row>
    <row r="80" spans="1:13" thickBot="1" x14ac:dyDescent="0.35">
      <c r="A80" s="36" t="s">
        <v>275</v>
      </c>
      <c r="E80" s="16" t="s">
        <v>95</v>
      </c>
      <c r="F80" s="16">
        <v>0.85299999999999998</v>
      </c>
      <c r="G80" s="16">
        <v>40</v>
      </c>
      <c r="H80" s="21">
        <f t="shared" si="1"/>
        <v>6</v>
      </c>
      <c r="I80" s="21">
        <v>6</v>
      </c>
      <c r="J80" s="22" t="s">
        <v>276</v>
      </c>
      <c r="K80" s="16" t="s">
        <v>141</v>
      </c>
      <c r="L80" s="16">
        <v>1.8440000000000001</v>
      </c>
      <c r="M80" s="16" t="s">
        <v>216</v>
      </c>
    </row>
    <row r="81" spans="1:13" thickBot="1" x14ac:dyDescent="0.35">
      <c r="A81" s="36" t="s">
        <v>277</v>
      </c>
      <c r="E81" s="16" t="s">
        <v>95</v>
      </c>
      <c r="F81" s="16">
        <v>1.014</v>
      </c>
      <c r="G81" s="16">
        <v>44</v>
      </c>
      <c r="H81" s="21">
        <f t="shared" si="1"/>
        <v>6.5</v>
      </c>
      <c r="I81" s="21">
        <v>6.5</v>
      </c>
      <c r="J81" s="22" t="s">
        <v>278</v>
      </c>
      <c r="K81" s="16" t="s">
        <v>141</v>
      </c>
      <c r="L81" s="16">
        <v>2.851</v>
      </c>
      <c r="M81" s="16" t="s">
        <v>96</v>
      </c>
    </row>
    <row r="82" spans="1:13" thickBot="1" x14ac:dyDescent="0.35">
      <c r="A82" s="31" t="s">
        <v>143</v>
      </c>
      <c r="B82" s="11"/>
      <c r="C82" s="11"/>
      <c r="E82" s="11" t="s">
        <v>96</v>
      </c>
      <c r="F82" s="16">
        <v>0.49</v>
      </c>
      <c r="G82" s="16">
        <v>53</v>
      </c>
      <c r="H82" s="21">
        <f t="shared" si="1"/>
        <v>5</v>
      </c>
      <c r="I82" s="21">
        <v>5</v>
      </c>
      <c r="J82" s="22" t="s">
        <v>279</v>
      </c>
      <c r="K82" s="11" t="s">
        <v>141</v>
      </c>
      <c r="L82" s="16">
        <v>1.028</v>
      </c>
      <c r="M82" s="16" t="s">
        <v>183</v>
      </c>
    </row>
    <row r="83" spans="1:13" thickBot="1" x14ac:dyDescent="0.35">
      <c r="A83" s="31" t="s">
        <v>148</v>
      </c>
      <c r="B83" s="11"/>
      <c r="C83" s="11"/>
      <c r="E83" s="11" t="s">
        <v>96</v>
      </c>
      <c r="F83" s="16">
        <v>0.53</v>
      </c>
      <c r="G83" s="16">
        <v>29</v>
      </c>
      <c r="H83" s="21">
        <f t="shared" si="1"/>
        <v>5.5</v>
      </c>
      <c r="I83" s="21">
        <v>5.5</v>
      </c>
      <c r="J83" s="22" t="s">
        <v>280</v>
      </c>
      <c r="K83" s="11" t="s">
        <v>141</v>
      </c>
      <c r="L83" s="16">
        <v>1.262</v>
      </c>
      <c r="M83" s="16" t="s">
        <v>155</v>
      </c>
    </row>
    <row r="84" spans="1:13" thickBot="1" x14ac:dyDescent="0.35">
      <c r="A84" s="31" t="s">
        <v>131</v>
      </c>
      <c r="E84" s="20" t="s">
        <v>95</v>
      </c>
      <c r="F84" s="16">
        <v>0.46</v>
      </c>
      <c r="G84" s="16">
        <v>27</v>
      </c>
      <c r="H84" s="21">
        <f t="shared" si="1"/>
        <v>6</v>
      </c>
      <c r="I84" s="21">
        <v>5</v>
      </c>
      <c r="J84" s="26" t="s">
        <v>281</v>
      </c>
      <c r="K84" s="16" t="s">
        <v>175</v>
      </c>
      <c r="L84" s="16" t="s">
        <v>175</v>
      </c>
      <c r="M84" s="16" t="s">
        <v>175</v>
      </c>
    </row>
    <row r="85" spans="1:13" thickBot="1" x14ac:dyDescent="0.35">
      <c r="A85" s="31" t="s">
        <v>129</v>
      </c>
      <c r="E85" s="20" t="s">
        <v>95</v>
      </c>
      <c r="F85" s="16">
        <v>0.97</v>
      </c>
      <c r="G85" s="16">
        <v>28</v>
      </c>
      <c r="H85" s="21">
        <f t="shared" si="1"/>
        <v>6.5</v>
      </c>
      <c r="I85" s="21">
        <v>6.5</v>
      </c>
      <c r="J85" s="22" t="s">
        <v>282</v>
      </c>
      <c r="K85" s="11" t="s">
        <v>141</v>
      </c>
      <c r="L85" s="16">
        <v>3.415</v>
      </c>
      <c r="M85" s="16" t="s">
        <v>96</v>
      </c>
    </row>
    <row r="86" spans="1:13" thickBot="1" x14ac:dyDescent="0.35">
      <c r="A86" s="34" t="s">
        <v>122</v>
      </c>
      <c r="E86" s="20" t="s">
        <v>95</v>
      </c>
      <c r="F86" s="16">
        <v>1.62</v>
      </c>
      <c r="G86" s="16">
        <v>60</v>
      </c>
      <c r="H86" s="21">
        <f t="shared" si="1"/>
        <v>7</v>
      </c>
      <c r="I86" s="21">
        <v>7</v>
      </c>
      <c r="J86" s="22" t="s">
        <v>283</v>
      </c>
      <c r="K86" s="11" t="s">
        <v>141</v>
      </c>
      <c r="L86" s="16">
        <v>3.8159999999999998</v>
      </c>
      <c r="M86" s="16" t="s">
        <v>95</v>
      </c>
    </row>
    <row r="87" spans="1:13" thickBot="1" x14ac:dyDescent="0.35">
      <c r="A87" s="31" t="s">
        <v>139</v>
      </c>
      <c r="E87" s="20" t="s">
        <v>95</v>
      </c>
      <c r="F87" s="16">
        <v>1.28</v>
      </c>
      <c r="G87" s="16">
        <v>28</v>
      </c>
      <c r="H87" s="21">
        <f t="shared" si="1"/>
        <v>6.5</v>
      </c>
      <c r="I87" s="21">
        <v>6.5</v>
      </c>
      <c r="J87" s="22">
        <v>22145818</v>
      </c>
      <c r="K87" s="16" t="s">
        <v>175</v>
      </c>
      <c r="L87" s="16" t="s">
        <v>175</v>
      </c>
      <c r="M87" s="16" t="s">
        <v>175</v>
      </c>
    </row>
    <row r="88" spans="1:13" thickBot="1" x14ac:dyDescent="0.35">
      <c r="A88" s="32" t="s">
        <v>284</v>
      </c>
      <c r="E88" s="16" t="s">
        <v>96</v>
      </c>
      <c r="F88" s="16">
        <v>0.46</v>
      </c>
      <c r="G88" s="16">
        <v>29</v>
      </c>
      <c r="H88" s="21">
        <f t="shared" si="1"/>
        <v>5</v>
      </c>
      <c r="I88" s="21">
        <v>5</v>
      </c>
      <c r="J88" s="22" t="s">
        <v>285</v>
      </c>
      <c r="K88" s="11" t="s">
        <v>141</v>
      </c>
      <c r="L88" s="16">
        <v>1.55</v>
      </c>
      <c r="M88" s="16" t="s">
        <v>183</v>
      </c>
    </row>
    <row r="89" spans="1:13" ht="18" customHeight="1" thickBot="1" x14ac:dyDescent="0.35">
      <c r="A89" s="31" t="s">
        <v>149</v>
      </c>
      <c r="E89" s="20" t="s">
        <v>95</v>
      </c>
      <c r="F89" s="16">
        <v>0.68</v>
      </c>
      <c r="G89" s="16">
        <v>17</v>
      </c>
      <c r="H89" s="21">
        <f t="shared" si="1"/>
        <v>6</v>
      </c>
      <c r="I89" s="21">
        <v>5.5</v>
      </c>
      <c r="J89" s="22">
        <v>20953836</v>
      </c>
      <c r="K89" s="11" t="s">
        <v>141</v>
      </c>
      <c r="L89" s="16">
        <v>2.02</v>
      </c>
      <c r="M89" s="16" t="s">
        <v>216</v>
      </c>
    </row>
    <row r="90" spans="1:13" thickBot="1" x14ac:dyDescent="0.35">
      <c r="A90" s="28" t="s">
        <v>286</v>
      </c>
      <c r="B90" s="35"/>
      <c r="C90" s="35"/>
      <c r="E90" s="29" t="s">
        <v>96</v>
      </c>
      <c r="F90" s="37">
        <v>0.6</v>
      </c>
      <c r="G90" s="37">
        <v>26</v>
      </c>
      <c r="H90" s="21">
        <f t="shared" si="1"/>
        <v>5.5</v>
      </c>
      <c r="I90" s="21">
        <v>5.5</v>
      </c>
      <c r="J90" s="22" t="s">
        <v>287</v>
      </c>
      <c r="K90" s="37" t="s">
        <v>175</v>
      </c>
      <c r="L90" s="37" t="s">
        <v>175</v>
      </c>
      <c r="M90" s="37" t="s">
        <v>175</v>
      </c>
    </row>
    <row r="91" spans="1:13" thickBot="1" x14ac:dyDescent="0.35">
      <c r="A91" s="17" t="s">
        <v>288</v>
      </c>
      <c r="E91" s="16" t="s">
        <v>95</v>
      </c>
      <c r="F91" s="16">
        <v>1.1399999999999999</v>
      </c>
      <c r="G91" s="16">
        <v>54</v>
      </c>
      <c r="H91" s="21">
        <f t="shared" si="1"/>
        <v>6.5</v>
      </c>
      <c r="I91" s="21">
        <v>6.5</v>
      </c>
      <c r="J91" s="22" t="s">
        <v>289</v>
      </c>
      <c r="K91" s="16" t="s">
        <v>141</v>
      </c>
      <c r="L91" s="16">
        <v>2.6669999999999998</v>
      </c>
      <c r="M91" s="16" t="s">
        <v>96</v>
      </c>
    </row>
    <row r="92" spans="1:13" thickBot="1" x14ac:dyDescent="0.35">
      <c r="A92" s="25" t="s">
        <v>81</v>
      </c>
      <c r="E92" s="20" t="s">
        <v>95</v>
      </c>
      <c r="F92" s="16">
        <v>1.62</v>
      </c>
      <c r="G92" s="16">
        <v>96</v>
      </c>
      <c r="H92" s="21">
        <f t="shared" si="1"/>
        <v>7</v>
      </c>
      <c r="I92" s="21">
        <v>7</v>
      </c>
      <c r="J92" s="22">
        <v>7430167</v>
      </c>
      <c r="K92" s="11" t="s">
        <v>141</v>
      </c>
      <c r="L92" s="16">
        <v>3.544</v>
      </c>
      <c r="M92" s="16" t="s">
        <v>95</v>
      </c>
    </row>
    <row r="93" spans="1:13" thickBot="1" x14ac:dyDescent="0.35">
      <c r="A93" s="18" t="s">
        <v>107</v>
      </c>
      <c r="E93" s="20" t="s">
        <v>95</v>
      </c>
      <c r="F93" s="16">
        <v>0.77</v>
      </c>
      <c r="G93" s="16">
        <v>71</v>
      </c>
      <c r="H93" s="21">
        <f t="shared" si="1"/>
        <v>6</v>
      </c>
      <c r="I93" s="21">
        <v>6</v>
      </c>
      <c r="J93" s="22">
        <v>8959811</v>
      </c>
      <c r="K93" s="11" t="s">
        <v>141</v>
      </c>
      <c r="L93" s="16">
        <v>1.704</v>
      </c>
      <c r="M93" s="16" t="s">
        <v>155</v>
      </c>
    </row>
    <row r="94" spans="1:13" thickBot="1" x14ac:dyDescent="0.35">
      <c r="A94" s="23" t="s">
        <v>290</v>
      </c>
      <c r="E94" s="16" t="s">
        <v>96</v>
      </c>
      <c r="F94" s="16" t="s">
        <v>291</v>
      </c>
      <c r="G94" s="16">
        <v>23</v>
      </c>
      <c r="H94" s="21">
        <f t="shared" si="1"/>
        <v>6</v>
      </c>
      <c r="I94" s="21">
        <v>6</v>
      </c>
      <c r="J94" s="22" t="s">
        <v>292</v>
      </c>
      <c r="K94" s="16" t="s">
        <v>141</v>
      </c>
      <c r="L94" s="16">
        <v>1.405</v>
      </c>
      <c r="M94" s="16" t="s">
        <v>183</v>
      </c>
    </row>
    <row r="95" spans="1:13" thickBot="1" x14ac:dyDescent="0.35">
      <c r="A95" s="18" t="s">
        <v>125</v>
      </c>
      <c r="E95" s="20" t="s">
        <v>95</v>
      </c>
      <c r="F95" s="16">
        <v>1.33</v>
      </c>
      <c r="G95" s="16">
        <v>93</v>
      </c>
      <c r="H95" s="21">
        <f t="shared" si="1"/>
        <v>6.5</v>
      </c>
      <c r="I95" s="21">
        <v>6.5</v>
      </c>
      <c r="J95" s="22" t="s">
        <v>293</v>
      </c>
      <c r="K95" s="11" t="s">
        <v>141</v>
      </c>
      <c r="L95" s="16">
        <v>3.9860000000000002</v>
      </c>
      <c r="M95" s="16" t="s">
        <v>223</v>
      </c>
    </row>
    <row r="96" spans="1:13" thickBot="1" x14ac:dyDescent="0.35">
      <c r="A96" s="18" t="s">
        <v>113</v>
      </c>
      <c r="E96" s="20" t="s">
        <v>95</v>
      </c>
      <c r="F96" s="16">
        <v>1.1000000000000001</v>
      </c>
      <c r="G96" s="16">
        <v>46</v>
      </c>
      <c r="H96" s="21">
        <f t="shared" si="1"/>
        <v>6.5</v>
      </c>
      <c r="I96" s="21">
        <v>6.5</v>
      </c>
      <c r="J96" s="22" t="s">
        <v>294</v>
      </c>
      <c r="K96" s="11" t="s">
        <v>141</v>
      </c>
      <c r="L96" s="16">
        <v>2.8330000000000002</v>
      </c>
      <c r="M96" s="16" t="s">
        <v>223</v>
      </c>
    </row>
    <row r="97" spans="1:13" thickBot="1" x14ac:dyDescent="0.35">
      <c r="A97" s="17" t="s">
        <v>295</v>
      </c>
      <c r="E97" s="16" t="s">
        <v>95</v>
      </c>
      <c r="F97" s="16">
        <v>1.554</v>
      </c>
      <c r="G97" s="16">
        <v>90</v>
      </c>
      <c r="H97" s="21">
        <f t="shared" si="1"/>
        <v>7</v>
      </c>
      <c r="I97" s="21">
        <v>7</v>
      </c>
      <c r="J97" s="22">
        <v>1944363</v>
      </c>
      <c r="K97" s="16" t="s">
        <v>141</v>
      </c>
      <c r="L97" s="16">
        <v>4.7110000000000003</v>
      </c>
      <c r="M97" s="16" t="s">
        <v>95</v>
      </c>
    </row>
    <row r="98" spans="1:13" thickBot="1" x14ac:dyDescent="0.35">
      <c r="A98" s="23" t="s">
        <v>296</v>
      </c>
      <c r="E98" s="16" t="s">
        <v>96</v>
      </c>
      <c r="F98" s="16" t="s">
        <v>297</v>
      </c>
      <c r="G98" s="16">
        <v>33</v>
      </c>
      <c r="H98" s="21">
        <f t="shared" si="1"/>
        <v>6</v>
      </c>
      <c r="I98" s="21">
        <v>6</v>
      </c>
      <c r="J98" s="22" t="s">
        <v>298</v>
      </c>
      <c r="K98" s="16" t="s">
        <v>141</v>
      </c>
      <c r="L98" s="16">
        <v>0.997</v>
      </c>
      <c r="M98" s="16" t="s">
        <v>183</v>
      </c>
    </row>
    <row r="99" spans="1:13" thickBot="1" x14ac:dyDescent="0.35">
      <c r="A99" s="18" t="s">
        <v>130</v>
      </c>
      <c r="E99" s="20" t="s">
        <v>95</v>
      </c>
      <c r="F99" s="16">
        <v>0.45</v>
      </c>
      <c r="G99" s="16">
        <v>25</v>
      </c>
      <c r="H99" s="21">
        <f t="shared" si="1"/>
        <v>6</v>
      </c>
      <c r="I99" s="21">
        <v>5</v>
      </c>
      <c r="J99" s="22">
        <v>14766825</v>
      </c>
      <c r="K99" s="11" t="s">
        <v>141</v>
      </c>
      <c r="L99" s="16">
        <v>1.327</v>
      </c>
      <c r="M99" s="16" t="s">
        <v>183</v>
      </c>
    </row>
    <row r="100" spans="1:13" thickBot="1" x14ac:dyDescent="0.35">
      <c r="A100" s="17" t="s">
        <v>299</v>
      </c>
      <c r="E100" s="16" t="s">
        <v>95</v>
      </c>
      <c r="F100" s="16">
        <v>1.7769999999999999</v>
      </c>
      <c r="G100" s="16">
        <v>95</v>
      </c>
      <c r="H100" s="21">
        <f t="shared" si="1"/>
        <v>7</v>
      </c>
      <c r="I100" s="21">
        <v>7</v>
      </c>
      <c r="J100" s="22">
        <v>9666923</v>
      </c>
      <c r="K100" s="16" t="s">
        <v>141</v>
      </c>
      <c r="L100" s="16">
        <v>3.8340000000000001</v>
      </c>
      <c r="M100" s="16" t="s">
        <v>95</v>
      </c>
    </row>
    <row r="101" spans="1:13" thickBot="1" x14ac:dyDescent="0.35">
      <c r="A101" s="28" t="s">
        <v>300</v>
      </c>
      <c r="B101" s="35"/>
      <c r="C101" s="35"/>
      <c r="E101" s="29" t="s">
        <v>95</v>
      </c>
      <c r="F101" s="29">
        <v>1.49</v>
      </c>
      <c r="G101" s="29">
        <v>64</v>
      </c>
      <c r="H101" s="21">
        <f t="shared" si="1"/>
        <v>7</v>
      </c>
      <c r="I101" s="21">
        <v>7</v>
      </c>
      <c r="J101" s="22" t="s">
        <v>301</v>
      </c>
      <c r="K101" s="11" t="s">
        <v>141</v>
      </c>
      <c r="L101" s="16">
        <v>4.0970000000000004</v>
      </c>
      <c r="M101" s="16" t="s">
        <v>95</v>
      </c>
    </row>
    <row r="102" spans="1:13" thickBot="1" x14ac:dyDescent="0.35">
      <c r="A102" s="17" t="s">
        <v>302</v>
      </c>
      <c r="E102" s="16" t="s">
        <v>95</v>
      </c>
      <c r="F102" s="16">
        <v>1.0960000000000001</v>
      </c>
      <c r="G102" s="16">
        <v>36</v>
      </c>
      <c r="H102" s="21">
        <f t="shared" si="1"/>
        <v>6.5</v>
      </c>
      <c r="I102" s="21">
        <v>6.5</v>
      </c>
      <c r="J102" s="22" t="s">
        <v>303</v>
      </c>
      <c r="K102" s="16" t="s">
        <v>141</v>
      </c>
      <c r="L102" s="16">
        <v>3.7330000000000001</v>
      </c>
      <c r="M102" s="16" t="s">
        <v>95</v>
      </c>
    </row>
    <row r="103" spans="1:13" thickBot="1" x14ac:dyDescent="0.35">
      <c r="A103" s="17" t="s">
        <v>304</v>
      </c>
      <c r="E103" s="16" t="s">
        <v>95</v>
      </c>
      <c r="F103" s="16">
        <v>0.627</v>
      </c>
      <c r="G103" s="16">
        <v>18</v>
      </c>
      <c r="H103" s="21">
        <f t="shared" si="1"/>
        <v>6</v>
      </c>
      <c r="I103" s="21">
        <v>5.5</v>
      </c>
      <c r="J103" s="22" t="s">
        <v>305</v>
      </c>
      <c r="K103" s="16" t="s">
        <v>175</v>
      </c>
      <c r="L103" s="16" t="s">
        <v>175</v>
      </c>
      <c r="M103" s="16" t="s">
        <v>175</v>
      </c>
    </row>
    <row r="104" spans="1:13" thickBot="1" x14ac:dyDescent="0.35">
      <c r="A104" s="17" t="s">
        <v>306</v>
      </c>
      <c r="E104" s="16" t="s">
        <v>95</v>
      </c>
      <c r="F104" s="16">
        <v>2.5099999999999998</v>
      </c>
      <c r="G104" s="16">
        <v>163</v>
      </c>
      <c r="H104" s="21">
        <f t="shared" si="1"/>
        <v>7</v>
      </c>
      <c r="I104" s="21">
        <v>7</v>
      </c>
      <c r="J104" s="22" t="s">
        <v>307</v>
      </c>
      <c r="K104" s="16" t="s">
        <v>175</v>
      </c>
      <c r="L104" s="16" t="s">
        <v>175</v>
      </c>
      <c r="M104" s="16" t="s">
        <v>175</v>
      </c>
    </row>
    <row r="105" spans="1:13" thickBot="1" x14ac:dyDescent="0.35">
      <c r="A105" s="17" t="s">
        <v>108</v>
      </c>
      <c r="E105" s="16" t="s">
        <v>95</v>
      </c>
      <c r="F105" s="16">
        <v>1.4790000000000001</v>
      </c>
      <c r="G105" s="16">
        <v>103</v>
      </c>
      <c r="H105" s="21">
        <f t="shared" si="1"/>
        <v>7</v>
      </c>
      <c r="I105" s="21">
        <v>7</v>
      </c>
      <c r="J105" s="22">
        <v>2648377</v>
      </c>
      <c r="K105" s="16" t="s">
        <v>141</v>
      </c>
      <c r="L105" s="16">
        <v>3.6819999999999999</v>
      </c>
      <c r="M105" s="16" t="s">
        <v>95</v>
      </c>
    </row>
    <row r="106" spans="1:13" thickBot="1" x14ac:dyDescent="0.35">
      <c r="A106" s="18" t="s">
        <v>110</v>
      </c>
      <c r="E106" s="20" t="s">
        <v>95</v>
      </c>
      <c r="F106" s="16">
        <v>1.88</v>
      </c>
      <c r="G106" s="16">
        <v>72</v>
      </c>
      <c r="H106" s="21">
        <f t="shared" si="1"/>
        <v>7</v>
      </c>
      <c r="I106" s="21">
        <v>7</v>
      </c>
      <c r="J106" s="22" t="s">
        <v>308</v>
      </c>
      <c r="K106" s="11" t="s">
        <v>141</v>
      </c>
      <c r="L106" s="16" t="s">
        <v>309</v>
      </c>
      <c r="M106" s="16" t="s">
        <v>95</v>
      </c>
    </row>
    <row r="107" spans="1:13" thickBot="1" x14ac:dyDescent="0.35">
      <c r="A107" s="17" t="s">
        <v>310</v>
      </c>
      <c r="E107" s="16" t="s">
        <v>155</v>
      </c>
      <c r="F107" s="16">
        <v>0.44</v>
      </c>
      <c r="G107" s="16">
        <v>5</v>
      </c>
      <c r="H107" s="21">
        <f t="shared" si="1"/>
        <v>4.5</v>
      </c>
      <c r="I107" s="21">
        <v>4.5</v>
      </c>
      <c r="J107" s="22" t="s">
        <v>311</v>
      </c>
      <c r="K107" s="16" t="s">
        <v>141</v>
      </c>
      <c r="L107" s="16">
        <v>1.5109999999999999</v>
      </c>
      <c r="M107" s="16" t="s">
        <v>155</v>
      </c>
    </row>
    <row r="108" spans="1:13" thickBot="1" x14ac:dyDescent="0.35">
      <c r="A108" s="17" t="s">
        <v>312</v>
      </c>
      <c r="E108" s="16" t="s">
        <v>95</v>
      </c>
      <c r="F108" s="16" t="s">
        <v>313</v>
      </c>
      <c r="G108" s="16">
        <v>96</v>
      </c>
      <c r="H108" s="21">
        <f t="shared" si="1"/>
        <v>7</v>
      </c>
      <c r="I108" s="21">
        <v>7</v>
      </c>
      <c r="J108" s="22" t="s">
        <v>314</v>
      </c>
      <c r="K108" s="16" t="s">
        <v>141</v>
      </c>
      <c r="L108" s="16">
        <v>2.427</v>
      </c>
      <c r="M108" s="16" t="s">
        <v>216</v>
      </c>
    </row>
    <row r="109" spans="1:13" thickBot="1" x14ac:dyDescent="0.35">
      <c r="A109" s="18" t="s">
        <v>109</v>
      </c>
      <c r="E109" s="20" t="s">
        <v>95</v>
      </c>
      <c r="F109" s="16">
        <v>1.01</v>
      </c>
      <c r="G109" s="16">
        <v>90</v>
      </c>
      <c r="H109" s="21">
        <f t="shared" si="1"/>
        <v>6.5</v>
      </c>
      <c r="I109" s="21">
        <v>6.5</v>
      </c>
      <c r="J109" s="22" t="s">
        <v>315</v>
      </c>
      <c r="K109" s="11" t="s">
        <v>141</v>
      </c>
      <c r="L109" s="16">
        <v>3.1019999999999999</v>
      </c>
      <c r="M109" s="16" t="s">
        <v>223</v>
      </c>
    </row>
    <row r="110" spans="1:13" thickBot="1" x14ac:dyDescent="0.35">
      <c r="A110" s="23" t="s">
        <v>316</v>
      </c>
      <c r="E110" s="16" t="s">
        <v>95</v>
      </c>
      <c r="F110" s="16" t="s">
        <v>317</v>
      </c>
      <c r="G110" s="16">
        <v>183</v>
      </c>
      <c r="H110" s="21">
        <f t="shared" si="1"/>
        <v>7</v>
      </c>
      <c r="I110" s="21">
        <v>7</v>
      </c>
      <c r="J110" s="22" t="s">
        <v>318</v>
      </c>
      <c r="K110" s="16" t="s">
        <v>141</v>
      </c>
      <c r="L110" s="16">
        <v>13.566000000000001</v>
      </c>
      <c r="M110" s="16" t="s">
        <v>95</v>
      </c>
    </row>
    <row r="111" spans="1:13" thickBot="1" x14ac:dyDescent="0.35">
      <c r="A111" s="18" t="s">
        <v>136</v>
      </c>
      <c r="E111" s="20" t="s">
        <v>96</v>
      </c>
      <c r="F111" s="16">
        <v>0.5</v>
      </c>
      <c r="G111" s="16">
        <v>31</v>
      </c>
      <c r="H111" s="21">
        <f t="shared" si="1"/>
        <v>5.5</v>
      </c>
      <c r="I111" s="21">
        <v>5.5</v>
      </c>
      <c r="J111" s="22" t="s">
        <v>319</v>
      </c>
      <c r="K111" s="11" t="s">
        <v>141</v>
      </c>
      <c r="L111" s="16">
        <v>1.262</v>
      </c>
      <c r="M111" s="16" t="s">
        <v>155</v>
      </c>
    </row>
    <row r="112" spans="1:13" thickBot="1" x14ac:dyDescent="0.35">
      <c r="A112" s="18" t="s">
        <v>112</v>
      </c>
      <c r="E112" s="20" t="s">
        <v>95</v>
      </c>
      <c r="F112" s="16">
        <v>1.34</v>
      </c>
      <c r="G112" s="16">
        <v>145</v>
      </c>
      <c r="H112" s="21">
        <f t="shared" si="1"/>
        <v>6.5</v>
      </c>
      <c r="I112" s="21">
        <v>6.5</v>
      </c>
      <c r="J112" s="22">
        <v>310182</v>
      </c>
      <c r="K112" s="16" t="s">
        <v>175</v>
      </c>
      <c r="L112" s="16" t="s">
        <v>175</v>
      </c>
      <c r="M112" s="16" t="s">
        <v>175</v>
      </c>
    </row>
    <row r="113" spans="1:13" thickBot="1" x14ac:dyDescent="0.35">
      <c r="A113" s="17" t="s">
        <v>320</v>
      </c>
      <c r="E113" s="16" t="s">
        <v>95</v>
      </c>
      <c r="F113" s="16">
        <v>0.91</v>
      </c>
      <c r="G113" s="16">
        <v>59</v>
      </c>
      <c r="H113" s="21">
        <f t="shared" si="1"/>
        <v>6.5</v>
      </c>
      <c r="I113" s="21">
        <v>6.5</v>
      </c>
      <c r="J113" s="22" t="s">
        <v>321</v>
      </c>
      <c r="K113" s="16" t="s">
        <v>141</v>
      </c>
      <c r="L113" s="16">
        <v>2.2200000000000002</v>
      </c>
      <c r="M113" s="16" t="s">
        <v>216</v>
      </c>
    </row>
    <row r="114" spans="1:13" thickBot="1" x14ac:dyDescent="0.35">
      <c r="A114" s="17" t="s">
        <v>322</v>
      </c>
      <c r="E114" s="16" t="s">
        <v>95</v>
      </c>
      <c r="F114" s="16">
        <v>0.65100000000000002</v>
      </c>
      <c r="G114" s="16">
        <v>21</v>
      </c>
      <c r="H114" s="21">
        <f t="shared" si="1"/>
        <v>6</v>
      </c>
      <c r="I114" s="21">
        <v>5.5</v>
      </c>
      <c r="J114" s="22" t="s">
        <v>323</v>
      </c>
      <c r="K114" s="16" t="s">
        <v>141</v>
      </c>
      <c r="L114" s="16">
        <v>1.395</v>
      </c>
      <c r="M114" s="16" t="s">
        <v>324</v>
      </c>
    </row>
    <row r="115" spans="1:13" thickBot="1" x14ac:dyDescent="0.35">
      <c r="A115" s="17" t="s">
        <v>325</v>
      </c>
      <c r="E115" s="16" t="s">
        <v>155</v>
      </c>
      <c r="F115" s="16">
        <v>0.52100000000000002</v>
      </c>
      <c r="G115" s="16">
        <v>121</v>
      </c>
      <c r="H115" s="21">
        <f t="shared" si="1"/>
        <v>4.5</v>
      </c>
      <c r="I115" s="21">
        <v>4.5</v>
      </c>
      <c r="J115" s="22">
        <v>991112</v>
      </c>
      <c r="K115" s="16" t="s">
        <v>141</v>
      </c>
      <c r="L115" s="16">
        <v>1.2649999999999999</v>
      </c>
      <c r="M115" s="16" t="s">
        <v>183</v>
      </c>
    </row>
    <row r="116" spans="1:13" thickBot="1" x14ac:dyDescent="0.35">
      <c r="A116" s="18" t="s">
        <v>147</v>
      </c>
      <c r="B116" s="11"/>
      <c r="C116" s="11"/>
      <c r="E116" s="11" t="s">
        <v>96</v>
      </c>
      <c r="F116" s="16">
        <v>0.44</v>
      </c>
      <c r="G116" s="16">
        <v>39</v>
      </c>
      <c r="H116" s="21">
        <f t="shared" si="1"/>
        <v>5</v>
      </c>
      <c r="I116" s="21">
        <v>5</v>
      </c>
      <c r="J116" s="22">
        <v>2723646</v>
      </c>
      <c r="K116" s="11" t="s">
        <v>141</v>
      </c>
      <c r="L116" s="16">
        <v>1.4350000000000001</v>
      </c>
      <c r="M116" s="16" t="s">
        <v>326</v>
      </c>
    </row>
    <row r="117" spans="1:13" thickBot="1" x14ac:dyDescent="0.35">
      <c r="A117" s="17" t="s">
        <v>327</v>
      </c>
      <c r="E117" s="16" t="s">
        <v>96</v>
      </c>
      <c r="F117" s="16">
        <v>0.51100000000000001</v>
      </c>
      <c r="G117" s="16">
        <v>40</v>
      </c>
      <c r="H117" s="21">
        <f t="shared" si="1"/>
        <v>5.5</v>
      </c>
      <c r="I117" s="21">
        <v>5.5</v>
      </c>
      <c r="J117" s="22" t="s">
        <v>328</v>
      </c>
      <c r="K117" s="16" t="s">
        <v>175</v>
      </c>
      <c r="L117" s="16" t="s">
        <v>175</v>
      </c>
      <c r="M117" s="16" t="s">
        <v>175</v>
      </c>
    </row>
    <row r="118" spans="1:13" thickBot="1" x14ac:dyDescent="0.35">
      <c r="A118" s="17" t="s">
        <v>329</v>
      </c>
      <c r="E118" s="16" t="s">
        <v>95</v>
      </c>
      <c r="F118" s="16">
        <v>1.889</v>
      </c>
      <c r="G118" s="16">
        <v>49</v>
      </c>
      <c r="H118" s="21">
        <f t="shared" si="1"/>
        <v>7</v>
      </c>
      <c r="I118" s="21">
        <v>7</v>
      </c>
      <c r="J118" s="22">
        <v>14730952</v>
      </c>
      <c r="K118" s="16" t="s">
        <v>141</v>
      </c>
      <c r="L118" s="16">
        <v>1.86</v>
      </c>
      <c r="M118" s="16" t="s">
        <v>96</v>
      </c>
    </row>
    <row r="119" spans="1:13" thickBot="1" x14ac:dyDescent="0.35">
      <c r="A119" s="17" t="s">
        <v>330</v>
      </c>
      <c r="E119" s="16" t="s">
        <v>95</v>
      </c>
      <c r="F119" s="16">
        <v>1.04</v>
      </c>
      <c r="G119" s="16">
        <v>41</v>
      </c>
      <c r="H119" s="21">
        <f t="shared" si="1"/>
        <v>6.5</v>
      </c>
      <c r="I119" s="21">
        <v>6.5</v>
      </c>
      <c r="J119" s="22" t="s">
        <v>331</v>
      </c>
      <c r="K119" s="16" t="s">
        <v>141</v>
      </c>
      <c r="L119" s="16">
        <v>2.6539999999999999</v>
      </c>
      <c r="M119" s="16" t="s">
        <v>96</v>
      </c>
    </row>
    <row r="120" spans="1:13" thickBot="1" x14ac:dyDescent="0.35">
      <c r="A120" s="18" t="s">
        <v>332</v>
      </c>
      <c r="E120" s="20" t="s">
        <v>95</v>
      </c>
      <c r="F120" s="16">
        <v>1.68</v>
      </c>
      <c r="G120" s="16">
        <v>92</v>
      </c>
      <c r="H120" s="21">
        <f t="shared" si="1"/>
        <v>7</v>
      </c>
      <c r="I120" s="21">
        <v>7</v>
      </c>
      <c r="J120" s="22">
        <v>9626298</v>
      </c>
      <c r="K120" s="11" t="s">
        <v>141</v>
      </c>
      <c r="L120" s="16">
        <v>3.0430000000000001</v>
      </c>
      <c r="M120" s="16" t="s">
        <v>95</v>
      </c>
    </row>
    <row r="121" spans="1:13" thickBot="1" x14ac:dyDescent="0.35">
      <c r="A121" s="17" t="s">
        <v>333</v>
      </c>
      <c r="E121" s="16" t="s">
        <v>95</v>
      </c>
      <c r="F121" s="16">
        <v>0.82</v>
      </c>
      <c r="G121" s="16">
        <v>71</v>
      </c>
      <c r="H121" s="21">
        <f t="shared" si="1"/>
        <v>6</v>
      </c>
      <c r="I121" s="21">
        <v>6</v>
      </c>
      <c r="J121" s="22" t="s">
        <v>334</v>
      </c>
      <c r="K121" s="16" t="s">
        <v>141</v>
      </c>
      <c r="L121" s="16">
        <v>1.623</v>
      </c>
      <c r="M121" s="16" t="s">
        <v>155</v>
      </c>
    </row>
    <row r="122" spans="1:13" thickBot="1" x14ac:dyDescent="0.35">
      <c r="A122" s="25" t="s">
        <v>144</v>
      </c>
      <c r="B122" s="11"/>
      <c r="C122" s="11"/>
      <c r="E122" s="20" t="s">
        <v>95</v>
      </c>
      <c r="F122" s="16">
        <v>4.57</v>
      </c>
      <c r="G122" s="16">
        <v>138</v>
      </c>
      <c r="H122" s="21">
        <f t="shared" si="1"/>
        <v>7</v>
      </c>
      <c r="I122" s="21">
        <v>7</v>
      </c>
      <c r="J122" s="22" t="s">
        <v>335</v>
      </c>
      <c r="K122" s="11" t="s">
        <v>141</v>
      </c>
      <c r="L122" s="16">
        <v>6.766</v>
      </c>
      <c r="M122" s="16" t="s">
        <v>95</v>
      </c>
    </row>
    <row r="123" spans="1:13" thickBot="1" x14ac:dyDescent="0.35">
      <c r="A123" s="23" t="s">
        <v>336</v>
      </c>
      <c r="E123" s="16" t="s">
        <v>95</v>
      </c>
      <c r="F123" s="16" t="s">
        <v>337</v>
      </c>
      <c r="G123" s="16">
        <v>97</v>
      </c>
      <c r="H123" s="21">
        <f t="shared" si="1"/>
        <v>7</v>
      </c>
      <c r="I123" s="21">
        <v>7</v>
      </c>
      <c r="J123" s="22" t="s">
        <v>338</v>
      </c>
      <c r="K123" s="16" t="s">
        <v>141</v>
      </c>
      <c r="L123" s="16">
        <v>4.1769999999999996</v>
      </c>
      <c r="M123" s="16" t="s">
        <v>223</v>
      </c>
    </row>
    <row r="124" spans="1:13" thickBot="1" x14ac:dyDescent="0.35">
      <c r="A124" s="18" t="s">
        <v>118</v>
      </c>
      <c r="E124" s="20" t="s">
        <v>95</v>
      </c>
      <c r="F124" s="16">
        <v>1.9</v>
      </c>
      <c r="G124" s="16">
        <v>61</v>
      </c>
      <c r="H124" s="21">
        <f t="shared" si="1"/>
        <v>7</v>
      </c>
      <c r="I124" s="21">
        <v>7</v>
      </c>
      <c r="J124" s="22">
        <v>18711014</v>
      </c>
      <c r="K124" s="11" t="s">
        <v>141</v>
      </c>
      <c r="L124" s="16">
        <v>3.0790000000000002</v>
      </c>
      <c r="M124" s="16" t="s">
        <v>96</v>
      </c>
    </row>
    <row r="125" spans="1:13" thickBot="1" x14ac:dyDescent="0.35">
      <c r="A125" s="18" t="s">
        <v>105</v>
      </c>
      <c r="E125" s="20" t="s">
        <v>95</v>
      </c>
      <c r="F125" s="16">
        <v>1.02</v>
      </c>
      <c r="G125" s="16">
        <v>100</v>
      </c>
      <c r="H125" s="21">
        <f t="shared" si="1"/>
        <v>6.5</v>
      </c>
      <c r="I125" s="21">
        <v>6.5</v>
      </c>
      <c r="J125" s="22">
        <v>10406182</v>
      </c>
      <c r="K125" s="11" t="s">
        <v>141</v>
      </c>
      <c r="L125" s="16">
        <v>2.0030000000000001</v>
      </c>
      <c r="M125" s="16" t="s">
        <v>155</v>
      </c>
    </row>
    <row r="126" spans="1:13" thickBot="1" x14ac:dyDescent="0.35">
      <c r="A126" s="18" t="s">
        <v>106</v>
      </c>
      <c r="E126" s="20" t="s">
        <v>95</v>
      </c>
      <c r="F126" s="16">
        <v>0.98</v>
      </c>
      <c r="G126" s="16">
        <v>110</v>
      </c>
      <c r="H126" s="21">
        <f t="shared" si="1"/>
        <v>6.5</v>
      </c>
      <c r="I126" s="21">
        <v>6.5</v>
      </c>
      <c r="J126" s="22">
        <v>335894</v>
      </c>
      <c r="K126" s="11" t="s">
        <v>141</v>
      </c>
      <c r="L126" s="16">
        <v>2.31</v>
      </c>
      <c r="M126" s="16" t="s">
        <v>216</v>
      </c>
    </row>
    <row r="127" spans="1:13" thickBot="1" x14ac:dyDescent="0.35">
      <c r="A127" s="23" t="s">
        <v>339</v>
      </c>
      <c r="E127" s="16" t="s">
        <v>95</v>
      </c>
      <c r="F127" s="16" t="s">
        <v>340</v>
      </c>
      <c r="G127" s="16">
        <v>99</v>
      </c>
      <c r="H127" s="21">
        <f t="shared" si="1"/>
        <v>7</v>
      </c>
      <c r="I127" s="21">
        <v>7</v>
      </c>
      <c r="J127" s="22">
        <v>20724292</v>
      </c>
      <c r="K127" s="16" t="s">
        <v>141</v>
      </c>
      <c r="L127" s="16">
        <v>4.5090000000000003</v>
      </c>
      <c r="M127" s="16" t="s">
        <v>96</v>
      </c>
    </row>
    <row r="128" spans="1:13" thickBot="1" x14ac:dyDescent="0.35">
      <c r="A128" s="17" t="s">
        <v>341</v>
      </c>
      <c r="E128" s="16" t="s">
        <v>95</v>
      </c>
      <c r="F128" s="16">
        <v>0.71299999999999997</v>
      </c>
      <c r="G128" s="16">
        <v>14</v>
      </c>
      <c r="H128" s="21">
        <f t="shared" si="1"/>
        <v>6</v>
      </c>
      <c r="I128" s="21">
        <v>6</v>
      </c>
      <c r="J128" s="22">
        <v>23529385</v>
      </c>
      <c r="K128" s="16" t="s">
        <v>175</v>
      </c>
      <c r="L128" s="16" t="s">
        <v>175</v>
      </c>
      <c r="M128" s="16" t="s">
        <v>175</v>
      </c>
    </row>
    <row r="129" spans="1:13" thickBot="1" x14ac:dyDescent="0.35">
      <c r="A129" s="23" t="s">
        <v>342</v>
      </c>
      <c r="E129" s="16" t="s">
        <v>95</v>
      </c>
      <c r="F129" s="16" t="s">
        <v>343</v>
      </c>
      <c r="G129" s="16">
        <v>35</v>
      </c>
      <c r="H129" s="21">
        <f t="shared" si="1"/>
        <v>7</v>
      </c>
      <c r="I129" s="21">
        <v>7</v>
      </c>
      <c r="J129" s="22" t="s">
        <v>344</v>
      </c>
      <c r="K129" s="16" t="s">
        <v>141</v>
      </c>
      <c r="L129" s="16">
        <v>2.298</v>
      </c>
      <c r="M129" s="16" t="s">
        <v>216</v>
      </c>
    </row>
    <row r="130" spans="1:13" thickBot="1" x14ac:dyDescent="0.35">
      <c r="A130" s="17" t="s">
        <v>345</v>
      </c>
      <c r="E130" s="16" t="s">
        <v>95</v>
      </c>
      <c r="F130" s="16">
        <v>3.5409999999999999</v>
      </c>
      <c r="G130" s="16">
        <v>260</v>
      </c>
      <c r="H130" s="21">
        <f t="shared" si="1"/>
        <v>7</v>
      </c>
      <c r="I130" s="21">
        <v>7</v>
      </c>
      <c r="J130" s="22">
        <v>344257</v>
      </c>
      <c r="K130" s="16" t="s">
        <v>141</v>
      </c>
      <c r="L130" s="16">
        <v>9.0850000000000009</v>
      </c>
      <c r="M130" s="16" t="s">
        <v>95</v>
      </c>
    </row>
    <row r="131" spans="1:13" thickBot="1" x14ac:dyDescent="0.35">
      <c r="A131" s="25" t="s">
        <v>92</v>
      </c>
      <c r="E131" s="20" t="s">
        <v>95</v>
      </c>
      <c r="F131" s="16">
        <v>3.63</v>
      </c>
      <c r="G131" s="16">
        <v>258</v>
      </c>
      <c r="H131" s="21">
        <f t="shared" ref="H131:H167" si="2">IF(AND(E131="Q1",F131&gt;=1.4),7,IF(AND(E131="Q1",F131&lt;1.4,F131&gt;=0.9),6.5,IF(OR(AND(E131="Q1",F131&lt;0.9),AND(E131="Q2",F131&gt;=0.7)),6,IF(AND(E131="Q2",F131&lt;0.7,F131&gt;=0.5),5.5,IF(AND(E131="Q2",F131&lt;0.5),5,IF(E131="Q3",4.5,"Invalid"))))))</f>
        <v>7</v>
      </c>
      <c r="I131" s="21">
        <v>7</v>
      </c>
      <c r="J131" s="22">
        <v>13640321</v>
      </c>
      <c r="K131" s="11" t="s">
        <v>141</v>
      </c>
      <c r="L131" s="16">
        <v>12.11</v>
      </c>
      <c r="M131" s="16" t="s">
        <v>95</v>
      </c>
    </row>
    <row r="132" spans="1:13" thickBot="1" x14ac:dyDescent="0.35">
      <c r="A132" s="17" t="s">
        <v>151</v>
      </c>
      <c r="E132" s="16" t="s">
        <v>155</v>
      </c>
      <c r="F132" s="16">
        <v>0.24</v>
      </c>
      <c r="G132" s="16">
        <v>16</v>
      </c>
      <c r="H132" s="21">
        <f t="shared" si="2"/>
        <v>4.5</v>
      </c>
      <c r="I132" s="21">
        <v>4.5</v>
      </c>
      <c r="J132" s="22">
        <v>10571922</v>
      </c>
      <c r="K132" s="16" t="s">
        <v>175</v>
      </c>
      <c r="L132" s="16" t="s">
        <v>175</v>
      </c>
      <c r="M132" s="16" t="s">
        <v>175</v>
      </c>
    </row>
    <row r="133" spans="1:13" thickBot="1" x14ac:dyDescent="0.35">
      <c r="A133" s="17" t="s">
        <v>346</v>
      </c>
      <c r="E133" s="16" t="s">
        <v>95</v>
      </c>
      <c r="F133" s="16">
        <v>0.43</v>
      </c>
      <c r="G133" s="16">
        <v>37</v>
      </c>
      <c r="H133" s="21">
        <f t="shared" si="2"/>
        <v>6</v>
      </c>
      <c r="I133" s="21">
        <v>5</v>
      </c>
      <c r="J133" s="22">
        <v>14456354</v>
      </c>
      <c r="K133" s="16" t="s">
        <v>141</v>
      </c>
      <c r="L133" s="16">
        <v>1.147</v>
      </c>
      <c r="M133" s="16" t="s">
        <v>183</v>
      </c>
    </row>
    <row r="134" spans="1:13" thickBot="1" x14ac:dyDescent="0.35">
      <c r="A134" s="17" t="s">
        <v>150</v>
      </c>
      <c r="E134" s="16" t="s">
        <v>155</v>
      </c>
      <c r="F134" s="16">
        <v>0.3</v>
      </c>
      <c r="G134" s="16">
        <v>21</v>
      </c>
      <c r="H134" s="21">
        <f t="shared" si="2"/>
        <v>4.5</v>
      </c>
      <c r="I134" s="21">
        <v>4.5</v>
      </c>
      <c r="J134" s="22">
        <v>10371656</v>
      </c>
      <c r="K134" s="16" t="s">
        <v>175</v>
      </c>
      <c r="L134" s="16" t="s">
        <v>175</v>
      </c>
      <c r="M134" s="16" t="s">
        <v>175</v>
      </c>
    </row>
    <row r="135" spans="1:13" thickBot="1" x14ac:dyDescent="0.35">
      <c r="A135" s="18" t="s">
        <v>82</v>
      </c>
      <c r="E135" s="20" t="s">
        <v>95</v>
      </c>
      <c r="F135" s="16">
        <v>0.91</v>
      </c>
      <c r="G135" s="16">
        <v>63</v>
      </c>
      <c r="H135" s="21">
        <f t="shared" si="2"/>
        <v>6.5</v>
      </c>
      <c r="I135" s="21">
        <v>6.5</v>
      </c>
      <c r="J135" s="22" t="s">
        <v>347</v>
      </c>
      <c r="K135" s="11" t="s">
        <v>141</v>
      </c>
      <c r="L135" s="16">
        <v>2.4279999999999999</v>
      </c>
      <c r="M135" s="16" t="s">
        <v>95</v>
      </c>
    </row>
    <row r="136" spans="1:13" thickBot="1" x14ac:dyDescent="0.35">
      <c r="A136" s="18" t="s">
        <v>127</v>
      </c>
      <c r="E136" s="20" t="s">
        <v>95</v>
      </c>
      <c r="F136" s="16">
        <v>0.91</v>
      </c>
      <c r="G136" s="16">
        <v>39</v>
      </c>
      <c r="H136" s="21">
        <f t="shared" si="2"/>
        <v>6.5</v>
      </c>
      <c r="I136" s="21">
        <v>6.5</v>
      </c>
      <c r="J136" s="22" t="s">
        <v>348</v>
      </c>
      <c r="K136" s="11" t="s">
        <v>141</v>
      </c>
      <c r="L136" s="16">
        <v>3.0369999999999999</v>
      </c>
      <c r="M136" s="16" t="s">
        <v>223</v>
      </c>
    </row>
    <row r="137" spans="1:13" thickBot="1" x14ac:dyDescent="0.35">
      <c r="A137" s="18" t="s">
        <v>156</v>
      </c>
      <c r="E137" s="20" t="s">
        <v>95</v>
      </c>
      <c r="F137" s="16">
        <v>0.84</v>
      </c>
      <c r="G137" s="16">
        <v>102</v>
      </c>
      <c r="H137" s="21">
        <f t="shared" si="2"/>
        <v>6</v>
      </c>
      <c r="I137" s="21">
        <v>6</v>
      </c>
      <c r="J137" s="22">
        <v>3044238</v>
      </c>
      <c r="K137" s="11" t="s">
        <v>141</v>
      </c>
      <c r="L137" s="16">
        <v>2.7690000000000001</v>
      </c>
      <c r="M137" s="16" t="s">
        <v>95</v>
      </c>
    </row>
    <row r="138" spans="1:13" thickBot="1" x14ac:dyDescent="0.35">
      <c r="A138" s="17" t="s">
        <v>349</v>
      </c>
      <c r="E138" s="16" t="s">
        <v>95</v>
      </c>
      <c r="F138" s="16">
        <v>0.65300000000000002</v>
      </c>
      <c r="G138" s="16">
        <v>153</v>
      </c>
      <c r="H138" s="21">
        <f t="shared" si="2"/>
        <v>6</v>
      </c>
      <c r="I138" s="21">
        <v>6</v>
      </c>
      <c r="J138" s="22" t="s">
        <v>350</v>
      </c>
      <c r="K138" s="16" t="s">
        <v>141</v>
      </c>
      <c r="L138" s="16">
        <v>3.2749999999999999</v>
      </c>
      <c r="M138" s="16" t="s">
        <v>223</v>
      </c>
    </row>
    <row r="139" spans="1:13" thickBot="1" x14ac:dyDescent="0.35">
      <c r="A139" s="18" t="s">
        <v>145</v>
      </c>
      <c r="E139" s="20" t="s">
        <v>95</v>
      </c>
      <c r="F139" s="16">
        <v>1.43</v>
      </c>
      <c r="G139" s="16">
        <v>69</v>
      </c>
      <c r="H139" s="21">
        <f t="shared" si="2"/>
        <v>7</v>
      </c>
      <c r="I139" s="21">
        <v>7</v>
      </c>
      <c r="J139" s="22" t="s">
        <v>351</v>
      </c>
      <c r="K139" s="16" t="s">
        <v>141</v>
      </c>
      <c r="L139" s="16">
        <v>2.5139999999999998</v>
      </c>
      <c r="M139" s="16" t="s">
        <v>96</v>
      </c>
    </row>
    <row r="140" spans="1:13" thickBot="1" x14ac:dyDescent="0.35">
      <c r="A140" s="18" t="s">
        <v>352</v>
      </c>
      <c r="D140" s="17"/>
      <c r="E140" s="20" t="s">
        <v>155</v>
      </c>
      <c r="F140" s="16">
        <v>0</v>
      </c>
      <c r="G140" s="16">
        <v>12</v>
      </c>
      <c r="H140" s="21">
        <f t="shared" si="2"/>
        <v>4.5</v>
      </c>
      <c r="I140" s="21">
        <v>4.5</v>
      </c>
      <c r="J140" s="22">
        <v>17294274</v>
      </c>
      <c r="K140" s="16" t="s">
        <v>175</v>
      </c>
      <c r="L140" s="16" t="s">
        <v>175</v>
      </c>
      <c r="M140" s="16" t="s">
        <v>175</v>
      </c>
    </row>
    <row r="141" spans="1:13" thickBot="1" x14ac:dyDescent="0.35">
      <c r="A141" s="17" t="s">
        <v>83</v>
      </c>
      <c r="E141" s="16" t="s">
        <v>95</v>
      </c>
      <c r="F141" s="16">
        <v>1.46</v>
      </c>
      <c r="G141" s="16">
        <v>80</v>
      </c>
      <c r="H141" s="21">
        <f t="shared" si="2"/>
        <v>7</v>
      </c>
      <c r="I141" s="21">
        <v>7</v>
      </c>
      <c r="J141" s="22" t="s">
        <v>353</v>
      </c>
      <c r="K141" s="16" t="s">
        <v>141</v>
      </c>
      <c r="L141" s="16">
        <v>2.54</v>
      </c>
      <c r="M141" s="16" t="s">
        <v>223</v>
      </c>
    </row>
    <row r="142" spans="1:13" thickBot="1" x14ac:dyDescent="0.35">
      <c r="A142" s="17" t="s">
        <v>354</v>
      </c>
      <c r="E142" s="16" t="s">
        <v>96</v>
      </c>
      <c r="F142" s="16">
        <v>0.58099999999999996</v>
      </c>
      <c r="G142" s="16">
        <v>68</v>
      </c>
      <c r="H142" s="21">
        <f t="shared" si="2"/>
        <v>5.5</v>
      </c>
      <c r="I142" s="21">
        <v>5.5</v>
      </c>
      <c r="J142" s="22">
        <v>20711050</v>
      </c>
      <c r="K142" s="16" t="s">
        <v>141</v>
      </c>
      <c r="L142" s="16">
        <v>2.5760000000000001</v>
      </c>
      <c r="M142" s="16" t="s">
        <v>216</v>
      </c>
    </row>
    <row r="143" spans="1:13" thickBot="1" x14ac:dyDescent="0.35">
      <c r="A143" s="17" t="s">
        <v>355</v>
      </c>
      <c r="E143" s="16" t="s">
        <v>95</v>
      </c>
      <c r="F143" s="16">
        <v>1.3560000000000001</v>
      </c>
      <c r="G143" s="16">
        <v>43</v>
      </c>
      <c r="H143" s="21">
        <f t="shared" si="2"/>
        <v>6.5</v>
      </c>
      <c r="I143" s="21">
        <v>6.5</v>
      </c>
      <c r="J143" s="22">
        <v>22106707</v>
      </c>
      <c r="K143" s="16" t="s">
        <v>141</v>
      </c>
      <c r="L143" s="16">
        <v>5.2679999999999998</v>
      </c>
      <c r="M143" s="16" t="s">
        <v>223</v>
      </c>
    </row>
    <row r="144" spans="1:13" thickBot="1" x14ac:dyDescent="0.35">
      <c r="A144" s="18" t="s">
        <v>99</v>
      </c>
      <c r="E144" s="20" t="s">
        <v>95</v>
      </c>
      <c r="F144" s="16">
        <v>1.53</v>
      </c>
      <c r="G144" s="16">
        <v>160</v>
      </c>
      <c r="H144" s="21">
        <f t="shared" si="2"/>
        <v>7</v>
      </c>
      <c r="I144" s="21">
        <v>7</v>
      </c>
      <c r="J144" s="22">
        <v>401951</v>
      </c>
      <c r="K144" s="11" t="s">
        <v>141</v>
      </c>
      <c r="L144" s="16">
        <v>3.048</v>
      </c>
      <c r="M144" s="16" t="s">
        <v>96</v>
      </c>
    </row>
    <row r="145" spans="1:13" thickBot="1" x14ac:dyDescent="0.35">
      <c r="A145" s="17" t="s">
        <v>356</v>
      </c>
      <c r="E145" s="16" t="s">
        <v>95</v>
      </c>
      <c r="F145" s="16">
        <v>0.64200000000000002</v>
      </c>
      <c r="G145" s="16">
        <v>48</v>
      </c>
      <c r="H145" s="21">
        <f t="shared" si="2"/>
        <v>6</v>
      </c>
      <c r="I145" s="21">
        <v>5.5</v>
      </c>
      <c r="J145" s="22" t="s">
        <v>357</v>
      </c>
      <c r="K145" s="16" t="s">
        <v>141</v>
      </c>
      <c r="L145" s="16">
        <v>1.867</v>
      </c>
      <c r="M145" s="16" t="s">
        <v>155</v>
      </c>
    </row>
    <row r="146" spans="1:13" thickBot="1" x14ac:dyDescent="0.35">
      <c r="A146" s="18" t="s">
        <v>135</v>
      </c>
      <c r="E146" s="20" t="s">
        <v>96</v>
      </c>
      <c r="F146" s="16">
        <v>0.97</v>
      </c>
      <c r="G146" s="16">
        <v>87</v>
      </c>
      <c r="H146" s="21">
        <f t="shared" si="2"/>
        <v>6</v>
      </c>
      <c r="I146" s="21">
        <v>6</v>
      </c>
      <c r="J146" s="22" t="s">
        <v>358</v>
      </c>
      <c r="K146" s="11" t="s">
        <v>141</v>
      </c>
      <c r="L146" s="16">
        <v>2.8820000000000001</v>
      </c>
      <c r="M146" s="16" t="s">
        <v>96</v>
      </c>
    </row>
    <row r="147" spans="1:13" thickBot="1" x14ac:dyDescent="0.35">
      <c r="A147" s="18" t="s">
        <v>121</v>
      </c>
      <c r="E147" s="20" t="s">
        <v>95</v>
      </c>
      <c r="F147" s="16">
        <v>0.65</v>
      </c>
      <c r="G147" s="16">
        <v>36</v>
      </c>
      <c r="H147" s="21">
        <f t="shared" si="2"/>
        <v>6</v>
      </c>
      <c r="I147" s="21">
        <v>5.5</v>
      </c>
      <c r="J147" s="22" t="s">
        <v>359</v>
      </c>
      <c r="K147" s="11" t="s">
        <v>175</v>
      </c>
      <c r="L147" s="11" t="s">
        <v>175</v>
      </c>
      <c r="M147" s="11" t="s">
        <v>175</v>
      </c>
    </row>
    <row r="148" spans="1:13" thickBot="1" x14ac:dyDescent="0.35">
      <c r="A148" s="28" t="s">
        <v>360</v>
      </c>
      <c r="B148" s="35"/>
      <c r="C148" s="35"/>
      <c r="E148" s="29" t="s">
        <v>95</v>
      </c>
      <c r="F148" s="29">
        <v>0.61</v>
      </c>
      <c r="G148" s="29">
        <v>55</v>
      </c>
      <c r="H148" s="21">
        <f t="shared" si="2"/>
        <v>6</v>
      </c>
      <c r="I148" s="21">
        <v>5.5</v>
      </c>
      <c r="J148" s="22" t="s">
        <v>361</v>
      </c>
      <c r="K148" s="11" t="s">
        <v>141</v>
      </c>
      <c r="L148" s="16">
        <v>1.819</v>
      </c>
      <c r="M148" s="16" t="s">
        <v>216</v>
      </c>
    </row>
    <row r="149" spans="1:13" thickBot="1" x14ac:dyDescent="0.35">
      <c r="A149" s="18" t="s">
        <v>126</v>
      </c>
      <c r="E149" s="20" t="s">
        <v>95</v>
      </c>
      <c r="F149" s="16">
        <v>1.07</v>
      </c>
      <c r="G149" s="16">
        <v>56</v>
      </c>
      <c r="H149" s="21">
        <f t="shared" si="2"/>
        <v>6.5</v>
      </c>
      <c r="I149" s="21">
        <v>6.5</v>
      </c>
      <c r="J149" s="22" t="s">
        <v>362</v>
      </c>
      <c r="K149" s="11" t="s">
        <v>141</v>
      </c>
      <c r="L149" s="16">
        <v>3.1589999999999998</v>
      </c>
      <c r="M149" s="16" t="s">
        <v>96</v>
      </c>
    </row>
    <row r="150" spans="1:13" thickBot="1" x14ac:dyDescent="0.35">
      <c r="A150" s="18" t="s">
        <v>123</v>
      </c>
      <c r="E150" s="20" t="s">
        <v>95</v>
      </c>
      <c r="F150" s="16">
        <v>3.07</v>
      </c>
      <c r="G150" s="16">
        <v>179</v>
      </c>
      <c r="H150" s="21">
        <f t="shared" si="2"/>
        <v>7</v>
      </c>
      <c r="I150" s="21">
        <v>7</v>
      </c>
      <c r="J150" s="22">
        <v>2615177</v>
      </c>
      <c r="K150" s="11" t="s">
        <v>141</v>
      </c>
      <c r="L150" s="16">
        <v>7.4320000000000004</v>
      </c>
      <c r="M150" s="16" t="s">
        <v>95</v>
      </c>
    </row>
    <row r="151" spans="1:13" thickBot="1" x14ac:dyDescent="0.35">
      <c r="A151" s="28" t="s">
        <v>363</v>
      </c>
      <c r="B151" s="35"/>
      <c r="C151" s="35"/>
      <c r="E151" s="29" t="s">
        <v>95</v>
      </c>
      <c r="F151" s="37">
        <v>1.19</v>
      </c>
      <c r="G151" s="37">
        <v>33</v>
      </c>
      <c r="H151" s="21">
        <f t="shared" si="2"/>
        <v>6.5</v>
      </c>
      <c r="I151" s="21">
        <v>6.5</v>
      </c>
      <c r="J151" s="22">
        <v>22119736</v>
      </c>
      <c r="K151" s="11" t="s">
        <v>141</v>
      </c>
      <c r="L151" s="16">
        <v>3.6480000000000001</v>
      </c>
      <c r="M151" s="16" t="s">
        <v>223</v>
      </c>
    </row>
    <row r="152" spans="1:13" thickBot="1" x14ac:dyDescent="0.35">
      <c r="A152" s="28" t="s">
        <v>364</v>
      </c>
      <c r="B152" s="35"/>
      <c r="C152" s="35"/>
      <c r="E152" s="29" t="s">
        <v>96</v>
      </c>
      <c r="F152" s="37">
        <v>0.52</v>
      </c>
      <c r="G152" s="37">
        <v>27</v>
      </c>
      <c r="H152" s="21">
        <f t="shared" si="2"/>
        <v>5.5</v>
      </c>
      <c r="I152" s="21">
        <v>5.5</v>
      </c>
      <c r="J152" s="22" t="s">
        <v>365</v>
      </c>
      <c r="K152" s="37" t="s">
        <v>175</v>
      </c>
      <c r="L152" s="37" t="s">
        <v>175</v>
      </c>
      <c r="M152" s="37" t="s">
        <v>175</v>
      </c>
    </row>
    <row r="153" spans="1:13" thickBot="1" x14ac:dyDescent="0.35">
      <c r="A153" s="18" t="s">
        <v>120</v>
      </c>
      <c r="E153" s="20" t="s">
        <v>95</v>
      </c>
      <c r="F153" s="16">
        <v>0.77</v>
      </c>
      <c r="G153" s="16">
        <v>26</v>
      </c>
      <c r="H153" s="21">
        <f t="shared" si="2"/>
        <v>6</v>
      </c>
      <c r="I153" s="21">
        <v>6</v>
      </c>
      <c r="J153" s="22" t="s">
        <v>366</v>
      </c>
      <c r="K153" s="11" t="s">
        <v>141</v>
      </c>
      <c r="L153" s="16">
        <v>2.9079999999999999</v>
      </c>
      <c r="M153" s="16" t="s">
        <v>96</v>
      </c>
    </row>
    <row r="154" spans="1:13" thickBot="1" x14ac:dyDescent="0.35">
      <c r="A154" s="28" t="s">
        <v>367</v>
      </c>
      <c r="B154" s="28"/>
      <c r="C154" s="28"/>
      <c r="D154" s="17"/>
      <c r="E154" s="29" t="s">
        <v>155</v>
      </c>
      <c r="F154" s="29">
        <v>0.22</v>
      </c>
      <c r="G154" s="29">
        <v>14</v>
      </c>
      <c r="H154" s="21">
        <f t="shared" si="2"/>
        <v>4.5</v>
      </c>
      <c r="I154" s="21">
        <v>4.5</v>
      </c>
      <c r="J154" s="22" t="s">
        <v>368</v>
      </c>
      <c r="K154" s="29" t="s">
        <v>175</v>
      </c>
      <c r="L154" s="29" t="s">
        <v>175</v>
      </c>
      <c r="M154" s="29" t="s">
        <v>175</v>
      </c>
    </row>
    <row r="155" spans="1:13" thickBot="1" x14ac:dyDescent="0.35">
      <c r="A155" s="17" t="s">
        <v>369</v>
      </c>
      <c r="E155" s="16" t="s">
        <v>96</v>
      </c>
      <c r="F155" s="16">
        <v>0.38200000000000001</v>
      </c>
      <c r="G155" s="16">
        <v>36</v>
      </c>
      <c r="H155" s="21">
        <f t="shared" si="2"/>
        <v>5</v>
      </c>
      <c r="I155" s="21">
        <v>5</v>
      </c>
      <c r="J155" s="22" t="s">
        <v>370</v>
      </c>
      <c r="K155" s="16" t="s">
        <v>175</v>
      </c>
      <c r="L155" s="16" t="s">
        <v>175</v>
      </c>
      <c r="M155" s="16" t="s">
        <v>175</v>
      </c>
    </row>
    <row r="156" spans="1:13" thickBot="1" x14ac:dyDescent="0.35">
      <c r="A156" s="17" t="s">
        <v>371</v>
      </c>
      <c r="E156" s="16" t="s">
        <v>95</v>
      </c>
      <c r="F156" s="16">
        <v>0.64500000000000002</v>
      </c>
      <c r="G156" s="16">
        <v>60</v>
      </c>
      <c r="H156" s="21">
        <f t="shared" si="2"/>
        <v>6</v>
      </c>
      <c r="I156" s="21">
        <v>6</v>
      </c>
      <c r="J156" s="22" t="s">
        <v>372</v>
      </c>
      <c r="K156" s="16" t="s">
        <v>141</v>
      </c>
      <c r="L156" s="16">
        <v>2.1190000000000002</v>
      </c>
      <c r="M156" s="16" t="s">
        <v>96</v>
      </c>
    </row>
    <row r="157" spans="1:13" thickBot="1" x14ac:dyDescent="0.35">
      <c r="A157" s="17" t="s">
        <v>373</v>
      </c>
      <c r="E157" s="16" t="s">
        <v>95</v>
      </c>
      <c r="F157" s="16">
        <v>1.6519999999999999</v>
      </c>
      <c r="G157" s="16">
        <v>88</v>
      </c>
      <c r="H157" s="21">
        <f t="shared" si="2"/>
        <v>7</v>
      </c>
      <c r="I157" s="21">
        <v>7</v>
      </c>
      <c r="J157" s="22" t="s">
        <v>374</v>
      </c>
      <c r="K157" s="16" t="s">
        <v>141</v>
      </c>
      <c r="L157" s="16">
        <v>3.3820000000000001</v>
      </c>
      <c r="M157" s="16" t="s">
        <v>223</v>
      </c>
    </row>
    <row r="158" spans="1:13" thickBot="1" x14ac:dyDescent="0.35">
      <c r="A158" s="18" t="s">
        <v>375</v>
      </c>
      <c r="E158" s="20" t="s">
        <v>95</v>
      </c>
      <c r="F158" s="16">
        <v>1.04</v>
      </c>
      <c r="G158" s="16">
        <v>33</v>
      </c>
      <c r="H158" s="21">
        <f t="shared" si="2"/>
        <v>6.5</v>
      </c>
      <c r="I158" s="21">
        <v>6.5</v>
      </c>
      <c r="J158" s="22">
        <v>22120955</v>
      </c>
      <c r="K158" s="11" t="s">
        <v>141</v>
      </c>
      <c r="L158" s="16">
        <v>3.8340000000000001</v>
      </c>
      <c r="M158" s="16" t="s">
        <v>96</v>
      </c>
    </row>
    <row r="159" spans="1:13" thickBot="1" x14ac:dyDescent="0.35">
      <c r="A159" s="25" t="s">
        <v>146</v>
      </c>
      <c r="B159" s="11"/>
      <c r="C159" s="11"/>
      <c r="E159" s="20" t="s">
        <v>95</v>
      </c>
      <c r="F159" s="16">
        <v>1.8</v>
      </c>
      <c r="G159" s="16">
        <v>64</v>
      </c>
      <c r="H159" s="21">
        <f t="shared" si="2"/>
        <v>7</v>
      </c>
      <c r="I159" s="21">
        <v>7</v>
      </c>
      <c r="J159" s="22" t="s">
        <v>376</v>
      </c>
      <c r="K159" s="11" t="s">
        <v>141</v>
      </c>
      <c r="L159" s="16">
        <v>3.0139999999999998</v>
      </c>
      <c r="M159" s="16" t="s">
        <v>95</v>
      </c>
    </row>
    <row r="160" spans="1:13" thickBot="1" x14ac:dyDescent="0.35">
      <c r="A160" s="17" t="s">
        <v>377</v>
      </c>
      <c r="E160" s="16" t="s">
        <v>95</v>
      </c>
      <c r="F160" s="16">
        <v>0.78400000000000003</v>
      </c>
      <c r="G160" s="16">
        <v>37</v>
      </c>
      <c r="H160" s="21">
        <f t="shared" si="2"/>
        <v>6</v>
      </c>
      <c r="I160" s="21">
        <v>6</v>
      </c>
      <c r="J160" s="22" t="s">
        <v>378</v>
      </c>
      <c r="K160" s="16" t="s">
        <v>141</v>
      </c>
      <c r="L160" s="16">
        <v>2</v>
      </c>
      <c r="M160" s="16" t="s">
        <v>216</v>
      </c>
    </row>
    <row r="161" spans="1:13" thickBot="1" x14ac:dyDescent="0.35">
      <c r="A161" s="17" t="s">
        <v>379</v>
      </c>
      <c r="E161" s="16" t="s">
        <v>95</v>
      </c>
      <c r="F161" s="16">
        <v>0.6</v>
      </c>
      <c r="G161" s="16">
        <v>37</v>
      </c>
      <c r="H161" s="21">
        <f t="shared" si="2"/>
        <v>6</v>
      </c>
      <c r="I161" s="21">
        <v>5.5</v>
      </c>
      <c r="J161" s="22" t="s">
        <v>380</v>
      </c>
      <c r="K161" s="16" t="s">
        <v>141</v>
      </c>
      <c r="L161" s="16">
        <v>1.8879999999999999</v>
      </c>
      <c r="M161" s="16" t="s">
        <v>155</v>
      </c>
    </row>
    <row r="162" spans="1:13" thickBot="1" x14ac:dyDescent="0.35">
      <c r="A162" s="18" t="s">
        <v>381</v>
      </c>
      <c r="E162" s="16" t="s">
        <v>96</v>
      </c>
      <c r="F162" s="16">
        <v>0.42</v>
      </c>
      <c r="G162" s="16">
        <v>53</v>
      </c>
      <c r="H162" s="21">
        <f t="shared" si="2"/>
        <v>5</v>
      </c>
      <c r="I162" s="21">
        <v>5</v>
      </c>
      <c r="J162" s="22">
        <v>13667017</v>
      </c>
      <c r="K162" s="16" t="s">
        <v>141</v>
      </c>
      <c r="L162" s="16">
        <v>1.093</v>
      </c>
      <c r="M162" s="16" t="s">
        <v>183</v>
      </c>
    </row>
    <row r="163" spans="1:13" thickBot="1" x14ac:dyDescent="0.35">
      <c r="A163" s="25" t="s">
        <v>94</v>
      </c>
      <c r="E163" s="20" t="s">
        <v>96</v>
      </c>
      <c r="F163" s="16">
        <v>0.44</v>
      </c>
      <c r="G163" s="16">
        <v>20</v>
      </c>
      <c r="H163" s="21">
        <f t="shared" si="2"/>
        <v>5</v>
      </c>
      <c r="I163" s="21">
        <v>5</v>
      </c>
      <c r="J163" s="22" t="s">
        <v>382</v>
      </c>
      <c r="K163" s="11" t="s">
        <v>141</v>
      </c>
      <c r="L163" s="16">
        <v>0.55600000000000005</v>
      </c>
      <c r="M163" s="16" t="s">
        <v>183</v>
      </c>
    </row>
    <row r="164" spans="1:13" thickBot="1" x14ac:dyDescent="0.35">
      <c r="A164" s="18" t="s">
        <v>93</v>
      </c>
      <c r="E164" s="20" t="s">
        <v>95</v>
      </c>
      <c r="F164" s="16">
        <v>0.68</v>
      </c>
      <c r="G164" s="16">
        <v>11</v>
      </c>
      <c r="H164" s="21">
        <f t="shared" si="2"/>
        <v>6</v>
      </c>
      <c r="I164" s="21">
        <v>5.5</v>
      </c>
      <c r="J164" s="22">
        <v>22126082</v>
      </c>
      <c r="K164" s="11" t="s">
        <v>175</v>
      </c>
      <c r="L164" s="11" t="s">
        <v>175</v>
      </c>
      <c r="M164" s="11" t="s">
        <v>175</v>
      </c>
    </row>
    <row r="165" spans="1:13" thickBot="1" x14ac:dyDescent="0.35">
      <c r="A165" s="18" t="s">
        <v>88</v>
      </c>
      <c r="E165" s="16" t="s">
        <v>95</v>
      </c>
      <c r="F165" s="16">
        <v>1.01</v>
      </c>
      <c r="G165" s="16">
        <v>91</v>
      </c>
      <c r="H165" s="21">
        <f t="shared" si="2"/>
        <v>6.5</v>
      </c>
      <c r="I165" s="21">
        <v>6.5</v>
      </c>
      <c r="J165" s="22" t="s">
        <v>383</v>
      </c>
      <c r="K165" s="11" t="s">
        <v>141</v>
      </c>
      <c r="L165" s="16">
        <v>2.9239999999999999</v>
      </c>
      <c r="M165" s="16" t="s">
        <v>223</v>
      </c>
    </row>
    <row r="166" spans="1:13" thickBot="1" x14ac:dyDescent="0.35">
      <c r="A166" s="18" t="s">
        <v>384</v>
      </c>
      <c r="E166" s="20" t="s">
        <v>95</v>
      </c>
      <c r="F166" s="16">
        <v>2.0299999999999998</v>
      </c>
      <c r="G166" s="16">
        <v>28</v>
      </c>
      <c r="H166" s="21">
        <f t="shared" si="2"/>
        <v>7</v>
      </c>
      <c r="I166" s="21">
        <v>7</v>
      </c>
      <c r="J166" s="22">
        <v>22120947</v>
      </c>
      <c r="K166" s="11" t="s">
        <v>141</v>
      </c>
      <c r="L166" s="16">
        <v>4.6980000000000004</v>
      </c>
      <c r="M166" s="16" t="s">
        <v>95</v>
      </c>
    </row>
    <row r="167" spans="1:13" thickBot="1" x14ac:dyDescent="0.35">
      <c r="A167" s="25" t="s">
        <v>91</v>
      </c>
      <c r="E167" s="20" t="s">
        <v>95</v>
      </c>
      <c r="F167" s="16">
        <v>2.2200000000000002</v>
      </c>
      <c r="G167" s="16" t="s">
        <v>385</v>
      </c>
      <c r="H167" s="21">
        <f t="shared" si="2"/>
        <v>7</v>
      </c>
      <c r="I167" s="21">
        <v>7</v>
      </c>
      <c r="J167" s="22" t="s">
        <v>386</v>
      </c>
      <c r="K167" s="11" t="s">
        <v>141</v>
      </c>
      <c r="L167" s="16">
        <v>3.8690000000000002</v>
      </c>
      <c r="M167" s="16" t="s">
        <v>95</v>
      </c>
    </row>
  </sheetData>
  <hyperlinks>
    <hyperlink ref="A92" r:id="rId1" display="https://www.sciencedirect.com/journal/journal-of-rural-studies"/>
    <hyperlink ref="A44" r:id="rId2" display="https://www.sciencedirect.com/journal/geoderma"/>
    <hyperlink ref="A22" r:id="rId3" display="https://www.sciencedirect.com/journal/catena"/>
    <hyperlink ref="A7" r:id="rId4" display="https://www.sciencedirect.com/journal/agricultural-systems"/>
    <hyperlink ref="A9" r:id="rId5" display="https://www.sciencedirect.com/journal/agriculture-ecosystems-and-environment"/>
    <hyperlink ref="A167" r:id="rId6" display="https://www.sciencedirect.com/journal/world-development"/>
    <hyperlink ref="A131" r:id="rId7" display="https://www.sciencedirect.com/journal/renewable-and-sustainable-energy-reviews"/>
    <hyperlink ref="A163" r:id="rId8" display="https://link.springer.com/journal/11268"/>
    <hyperlink ref="A86" r:id="rId9" tooltip="view journal details" display="https://www.scimagojr.com/journalsearch.php?q=16800154721&amp;tip=sid&amp;clean=0"/>
    <hyperlink ref="A79" r:id="rId10" tooltip="view journal details" display="https://www.scimagojr.com/journalsearch.php?q=14809&amp;tip=sid&amp;clean=0"/>
    <hyperlink ref="A20" r:id="rId11" display="http://www.casi.ca/pubcjrs.aspx"/>
    <hyperlink ref="A49" r:id="rId12" display="http://www.springer.com/earth+sciences+and+geography/geography/journal/10707"/>
    <hyperlink ref="A3" r:id="rId13" location="description" display="http://www.elsevier.com/wps/find/journaldescription.cws_home/422921/description - description"/>
    <hyperlink ref="A123" r:id="rId14" display="http://ppg.sagepub.com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rightToLeft="1" tabSelected="1" topLeftCell="A232" workbookViewId="0">
      <selection activeCell="E12" sqref="E12"/>
    </sheetView>
  </sheetViews>
  <sheetFormatPr defaultRowHeight="19.5" thickBottom="1" x14ac:dyDescent="0.35"/>
  <cols>
    <col min="1" max="1" width="59.85546875" style="17" customWidth="1"/>
    <col min="2" max="2" width="17.5703125" style="21" customWidth="1"/>
  </cols>
  <sheetData>
    <row r="1" spans="1:4" thickBot="1" x14ac:dyDescent="0.3">
      <c r="A1" s="11" t="s">
        <v>4</v>
      </c>
      <c r="B1" s="11" t="s">
        <v>158</v>
      </c>
    </row>
    <row r="2" spans="1:4" thickBot="1" x14ac:dyDescent="0.35">
      <c r="A2" s="18" t="s">
        <v>114</v>
      </c>
      <c r="B2" s="21">
        <v>7</v>
      </c>
    </row>
    <row r="3" spans="1:4" thickBot="1" x14ac:dyDescent="0.35">
      <c r="A3" s="25" t="s">
        <v>86</v>
      </c>
      <c r="B3" s="21">
        <v>7</v>
      </c>
      <c r="D3" s="53"/>
    </row>
    <row r="4" spans="1:4" thickBot="1" x14ac:dyDescent="0.35">
      <c r="A4" s="25" t="s">
        <v>90</v>
      </c>
      <c r="B4" s="21">
        <v>7</v>
      </c>
    </row>
    <row r="5" spans="1:4" thickBot="1" x14ac:dyDescent="0.35">
      <c r="A5" s="17" t="s">
        <v>180</v>
      </c>
      <c r="B5" s="21">
        <v>7</v>
      </c>
    </row>
    <row r="6" spans="1:4" thickBot="1" x14ac:dyDescent="0.35">
      <c r="A6" s="18" t="s">
        <v>124</v>
      </c>
      <c r="B6" s="21">
        <v>7</v>
      </c>
    </row>
    <row r="7" spans="1:4" thickBot="1" x14ac:dyDescent="0.35">
      <c r="A7" s="17" t="s">
        <v>190</v>
      </c>
      <c r="B7" s="21">
        <v>7</v>
      </c>
    </row>
    <row r="8" spans="1:4" thickBot="1" x14ac:dyDescent="0.35">
      <c r="A8" s="27" t="s">
        <v>193</v>
      </c>
      <c r="B8" s="21">
        <v>7</v>
      </c>
    </row>
    <row r="9" spans="1:4" thickBot="1" x14ac:dyDescent="0.35">
      <c r="A9" s="17" t="s">
        <v>200</v>
      </c>
      <c r="B9" s="21">
        <v>7</v>
      </c>
    </row>
    <row r="10" spans="1:4" thickBot="1" x14ac:dyDescent="0.35">
      <c r="A10" s="18" t="s">
        <v>154</v>
      </c>
      <c r="B10" s="21">
        <v>7</v>
      </c>
    </row>
    <row r="11" spans="1:4" thickBot="1" x14ac:dyDescent="0.35">
      <c r="A11" s="17" t="s">
        <v>202</v>
      </c>
      <c r="B11" s="21">
        <v>7</v>
      </c>
    </row>
    <row r="12" spans="1:4" thickBot="1" x14ac:dyDescent="0.35">
      <c r="A12" s="18" t="s">
        <v>137</v>
      </c>
      <c r="B12" s="21">
        <v>7</v>
      </c>
    </row>
    <row r="13" spans="1:4" thickBot="1" x14ac:dyDescent="0.35">
      <c r="A13" s="17" t="s">
        <v>203</v>
      </c>
      <c r="B13" s="21">
        <v>7</v>
      </c>
    </row>
    <row r="14" spans="1:4" thickBot="1" x14ac:dyDescent="0.35">
      <c r="A14" s="28" t="s">
        <v>205</v>
      </c>
      <c r="B14" s="21">
        <v>7</v>
      </c>
    </row>
    <row r="15" spans="1:4" thickBot="1" x14ac:dyDescent="0.35">
      <c r="A15" s="18" t="s">
        <v>100</v>
      </c>
      <c r="B15" s="21">
        <v>7</v>
      </c>
    </row>
    <row r="16" spans="1:4" thickBot="1" x14ac:dyDescent="0.35">
      <c r="A16" s="18" t="s">
        <v>208</v>
      </c>
      <c r="B16" s="21">
        <v>7</v>
      </c>
    </row>
    <row r="17" spans="1:2" ht="38.25" thickBot="1" x14ac:dyDescent="0.35">
      <c r="A17" s="23" t="s">
        <v>211</v>
      </c>
      <c r="B17" s="21">
        <v>7</v>
      </c>
    </row>
    <row r="18" spans="1:2" thickBot="1" x14ac:dyDescent="0.35">
      <c r="A18" s="17" t="s">
        <v>213</v>
      </c>
      <c r="B18" s="21">
        <v>7</v>
      </c>
    </row>
    <row r="19" spans="1:2" thickBot="1" x14ac:dyDescent="0.35">
      <c r="A19" s="18" t="s">
        <v>111</v>
      </c>
      <c r="B19" s="21">
        <v>7</v>
      </c>
    </row>
    <row r="20" spans="1:2" thickBot="1" x14ac:dyDescent="0.35">
      <c r="A20" s="25" t="s">
        <v>84</v>
      </c>
      <c r="B20" s="21">
        <v>7</v>
      </c>
    </row>
    <row r="21" spans="1:2" thickBot="1" x14ac:dyDescent="0.35">
      <c r="A21" s="17" t="s">
        <v>238</v>
      </c>
      <c r="B21" s="21">
        <v>7</v>
      </c>
    </row>
    <row r="22" spans="1:2" thickBot="1" x14ac:dyDescent="0.35">
      <c r="A22" s="17" t="s">
        <v>239</v>
      </c>
      <c r="B22" s="21">
        <v>7</v>
      </c>
    </row>
    <row r="23" spans="1:2" thickBot="1" x14ac:dyDescent="0.35">
      <c r="A23" s="17" t="s">
        <v>240</v>
      </c>
      <c r="B23" s="21">
        <v>7</v>
      </c>
    </row>
    <row r="24" spans="1:2" thickBot="1" x14ac:dyDescent="0.35">
      <c r="A24" s="18" t="s">
        <v>134</v>
      </c>
      <c r="B24" s="21">
        <v>7</v>
      </c>
    </row>
    <row r="25" spans="1:2" thickBot="1" x14ac:dyDescent="0.35">
      <c r="A25" s="17" t="s">
        <v>244</v>
      </c>
      <c r="B25" s="21">
        <v>7</v>
      </c>
    </row>
    <row r="26" spans="1:2" thickBot="1" x14ac:dyDescent="0.35">
      <c r="A26" s="17" t="s">
        <v>246</v>
      </c>
      <c r="B26" s="21">
        <v>7</v>
      </c>
    </row>
    <row r="27" spans="1:2" thickBot="1" x14ac:dyDescent="0.35">
      <c r="A27" s="18" t="s">
        <v>102</v>
      </c>
      <c r="B27" s="21">
        <v>7</v>
      </c>
    </row>
    <row r="28" spans="1:2" thickBot="1" x14ac:dyDescent="0.35">
      <c r="A28" s="24" t="s">
        <v>248</v>
      </c>
      <c r="B28" s="21">
        <v>7</v>
      </c>
    </row>
    <row r="29" spans="1:2" thickBot="1" x14ac:dyDescent="0.35">
      <c r="A29" s="17" t="s">
        <v>262</v>
      </c>
      <c r="B29" s="21">
        <v>7</v>
      </c>
    </row>
    <row r="30" spans="1:2" thickBot="1" x14ac:dyDescent="0.35">
      <c r="A30" s="18" t="s">
        <v>269</v>
      </c>
      <c r="B30" s="21">
        <v>7</v>
      </c>
    </row>
    <row r="31" spans="1:2" thickBot="1" x14ac:dyDescent="0.35">
      <c r="A31" s="18" t="s">
        <v>272</v>
      </c>
      <c r="B31" s="21">
        <v>7</v>
      </c>
    </row>
    <row r="32" spans="1:2" thickBot="1" x14ac:dyDescent="0.35">
      <c r="A32" s="25" t="s">
        <v>122</v>
      </c>
      <c r="B32" s="21">
        <v>7</v>
      </c>
    </row>
    <row r="33" spans="1:2" thickBot="1" x14ac:dyDescent="0.35">
      <c r="A33" s="25" t="s">
        <v>81</v>
      </c>
      <c r="B33" s="21">
        <v>7</v>
      </c>
    </row>
    <row r="34" spans="1:2" thickBot="1" x14ac:dyDescent="0.35">
      <c r="A34" s="17" t="s">
        <v>295</v>
      </c>
      <c r="B34" s="21">
        <v>7</v>
      </c>
    </row>
    <row r="35" spans="1:2" thickBot="1" x14ac:dyDescent="0.35">
      <c r="A35" s="17" t="s">
        <v>299</v>
      </c>
      <c r="B35" s="21">
        <v>7</v>
      </c>
    </row>
    <row r="36" spans="1:2" thickBot="1" x14ac:dyDescent="0.35">
      <c r="A36" s="41" t="s">
        <v>300</v>
      </c>
      <c r="B36" s="21">
        <v>7</v>
      </c>
    </row>
    <row r="37" spans="1:2" thickBot="1" x14ac:dyDescent="0.35">
      <c r="A37" s="17" t="s">
        <v>306</v>
      </c>
      <c r="B37" s="21">
        <v>7</v>
      </c>
    </row>
    <row r="38" spans="1:2" thickBot="1" x14ac:dyDescent="0.35">
      <c r="A38" s="17" t="s">
        <v>108</v>
      </c>
      <c r="B38" s="21">
        <v>7</v>
      </c>
    </row>
    <row r="39" spans="1:2" thickBot="1" x14ac:dyDescent="0.35">
      <c r="A39" s="18" t="s">
        <v>110</v>
      </c>
      <c r="B39" s="21">
        <v>7</v>
      </c>
    </row>
    <row r="40" spans="1:2" thickBot="1" x14ac:dyDescent="0.35">
      <c r="A40" s="17" t="s">
        <v>312</v>
      </c>
      <c r="B40" s="21">
        <v>7</v>
      </c>
    </row>
    <row r="41" spans="1:2" thickBot="1" x14ac:dyDescent="0.35">
      <c r="A41" s="23" t="s">
        <v>316</v>
      </c>
      <c r="B41" s="21">
        <v>7</v>
      </c>
    </row>
    <row r="42" spans="1:2" thickBot="1" x14ac:dyDescent="0.35">
      <c r="A42" s="17" t="s">
        <v>329</v>
      </c>
      <c r="B42" s="21">
        <v>7</v>
      </c>
    </row>
    <row r="43" spans="1:2" thickBot="1" x14ac:dyDescent="0.35">
      <c r="A43" s="18" t="s">
        <v>332</v>
      </c>
      <c r="B43" s="21">
        <v>7</v>
      </c>
    </row>
    <row r="44" spans="1:2" thickBot="1" x14ac:dyDescent="0.35">
      <c r="A44" s="25" t="s">
        <v>144</v>
      </c>
      <c r="B44" s="21">
        <v>7</v>
      </c>
    </row>
    <row r="45" spans="1:2" thickBot="1" x14ac:dyDescent="0.35">
      <c r="A45" s="23" t="s">
        <v>336</v>
      </c>
      <c r="B45" s="21">
        <v>7</v>
      </c>
    </row>
    <row r="46" spans="1:2" thickBot="1" x14ac:dyDescent="0.35">
      <c r="A46" s="18" t="s">
        <v>118</v>
      </c>
      <c r="B46" s="21">
        <v>7</v>
      </c>
    </row>
    <row r="47" spans="1:2" thickBot="1" x14ac:dyDescent="0.35">
      <c r="A47" s="23" t="s">
        <v>339</v>
      </c>
      <c r="B47" s="21">
        <v>7</v>
      </c>
    </row>
    <row r="48" spans="1:2" thickBot="1" x14ac:dyDescent="0.35">
      <c r="A48" s="23" t="s">
        <v>342</v>
      </c>
      <c r="B48" s="21">
        <v>7</v>
      </c>
    </row>
    <row r="49" spans="1:4" thickBot="1" x14ac:dyDescent="0.35">
      <c r="A49" s="17" t="s">
        <v>345</v>
      </c>
      <c r="B49" s="21">
        <v>7</v>
      </c>
    </row>
    <row r="50" spans="1:4" thickBot="1" x14ac:dyDescent="0.35">
      <c r="A50" s="25" t="s">
        <v>92</v>
      </c>
      <c r="B50" s="21">
        <v>7</v>
      </c>
    </row>
    <row r="51" spans="1:4" thickBot="1" x14ac:dyDescent="0.35">
      <c r="A51" s="18" t="s">
        <v>145</v>
      </c>
      <c r="B51" s="21">
        <v>7</v>
      </c>
    </row>
    <row r="52" spans="1:4" thickBot="1" x14ac:dyDescent="0.35">
      <c r="A52" s="17" t="s">
        <v>83</v>
      </c>
      <c r="B52" s="21">
        <v>7</v>
      </c>
    </row>
    <row r="53" spans="1:4" thickBot="1" x14ac:dyDescent="0.35">
      <c r="A53" s="18" t="s">
        <v>99</v>
      </c>
      <c r="B53" s="21">
        <v>7</v>
      </c>
    </row>
    <row r="54" spans="1:4" thickBot="1" x14ac:dyDescent="0.35">
      <c r="A54" s="18" t="s">
        <v>123</v>
      </c>
      <c r="B54" s="21">
        <v>7</v>
      </c>
    </row>
    <row r="55" spans="1:4" thickBot="1" x14ac:dyDescent="0.35">
      <c r="A55" s="17" t="s">
        <v>373</v>
      </c>
      <c r="B55" s="21">
        <v>7</v>
      </c>
    </row>
    <row r="56" spans="1:4" thickBot="1" x14ac:dyDescent="0.35">
      <c r="A56" s="25" t="s">
        <v>146</v>
      </c>
      <c r="B56" s="21">
        <v>7</v>
      </c>
    </row>
    <row r="57" spans="1:4" thickBot="1" x14ac:dyDescent="0.35">
      <c r="A57" s="18" t="s">
        <v>384</v>
      </c>
      <c r="B57" s="21">
        <v>7</v>
      </c>
    </row>
    <row r="58" spans="1:4" thickBot="1" x14ac:dyDescent="0.35">
      <c r="A58" s="25" t="s">
        <v>91</v>
      </c>
      <c r="B58" s="21">
        <v>7</v>
      </c>
    </row>
    <row r="59" spans="1:4" thickBot="1" x14ac:dyDescent="0.35">
      <c r="A59" s="33" t="s">
        <v>172</v>
      </c>
      <c r="B59" s="21">
        <v>6.5</v>
      </c>
      <c r="D59" s="54"/>
    </row>
    <row r="60" spans="1:4" thickBot="1" x14ac:dyDescent="0.35">
      <c r="A60" s="31" t="s">
        <v>89</v>
      </c>
      <c r="B60" s="21">
        <v>6.5</v>
      </c>
    </row>
    <row r="61" spans="1:4" thickBot="1" x14ac:dyDescent="0.35">
      <c r="A61" s="36" t="s">
        <v>87</v>
      </c>
      <c r="B61" s="21">
        <v>6.5</v>
      </c>
    </row>
    <row r="62" spans="1:4" thickBot="1" x14ac:dyDescent="0.35">
      <c r="A62" s="36" t="s">
        <v>184</v>
      </c>
      <c r="B62" s="21">
        <v>6.5</v>
      </c>
    </row>
    <row r="63" spans="1:4" thickBot="1" x14ac:dyDescent="0.35">
      <c r="A63" s="17" t="s">
        <v>188</v>
      </c>
      <c r="B63" s="21">
        <v>6.5</v>
      </c>
    </row>
    <row r="64" spans="1:4" thickBot="1" x14ac:dyDescent="0.35">
      <c r="A64" s="25" t="s">
        <v>85</v>
      </c>
      <c r="B64" s="21">
        <v>6.5</v>
      </c>
    </row>
    <row r="65" spans="1:2" thickBot="1" x14ac:dyDescent="0.35">
      <c r="A65" s="18" t="s">
        <v>116</v>
      </c>
      <c r="B65" s="21">
        <v>6.5</v>
      </c>
    </row>
    <row r="66" spans="1:2" thickBot="1" x14ac:dyDescent="0.35">
      <c r="A66" s="24" t="s">
        <v>207</v>
      </c>
      <c r="B66" s="21">
        <v>6.5</v>
      </c>
    </row>
    <row r="67" spans="1:2" thickBot="1" x14ac:dyDescent="0.35">
      <c r="A67" s="18" t="s">
        <v>220</v>
      </c>
      <c r="B67" s="21">
        <v>6.5</v>
      </c>
    </row>
    <row r="68" spans="1:2" thickBot="1" x14ac:dyDescent="0.35">
      <c r="A68" s="17" t="s">
        <v>226</v>
      </c>
      <c r="B68" s="21">
        <v>6.5</v>
      </c>
    </row>
    <row r="69" spans="1:2" thickBot="1" x14ac:dyDescent="0.35">
      <c r="A69" s="18" t="s">
        <v>101</v>
      </c>
      <c r="B69" s="21">
        <v>6.5</v>
      </c>
    </row>
    <row r="70" spans="1:2" thickBot="1" x14ac:dyDescent="0.35">
      <c r="A70" s="18" t="s">
        <v>104</v>
      </c>
      <c r="B70" s="21">
        <v>6.5</v>
      </c>
    </row>
    <row r="71" spans="1:2" thickBot="1" x14ac:dyDescent="0.35">
      <c r="A71" s="23" t="s">
        <v>250</v>
      </c>
      <c r="B71" s="21">
        <v>6.5</v>
      </c>
    </row>
    <row r="72" spans="1:2" thickBot="1" x14ac:dyDescent="0.35">
      <c r="A72" s="25" t="s">
        <v>142</v>
      </c>
      <c r="B72" s="21">
        <v>6.5</v>
      </c>
    </row>
    <row r="73" spans="1:2" thickBot="1" x14ac:dyDescent="0.35">
      <c r="A73" s="17" t="s">
        <v>253</v>
      </c>
      <c r="B73" s="21">
        <v>6.5</v>
      </c>
    </row>
    <row r="74" spans="1:2" thickBot="1" x14ac:dyDescent="0.35">
      <c r="A74" s="28" t="s">
        <v>260</v>
      </c>
      <c r="B74" s="21">
        <v>6.5</v>
      </c>
    </row>
    <row r="75" spans="1:2" thickBot="1" x14ac:dyDescent="0.35">
      <c r="A75" s="36" t="s">
        <v>277</v>
      </c>
      <c r="B75" s="21">
        <v>6.5</v>
      </c>
    </row>
    <row r="76" spans="1:2" thickBot="1" x14ac:dyDescent="0.35">
      <c r="A76" s="31" t="s">
        <v>129</v>
      </c>
      <c r="B76" s="21">
        <v>6.5</v>
      </c>
    </row>
    <row r="77" spans="1:2" thickBot="1" x14ac:dyDescent="0.35">
      <c r="A77" s="18" t="s">
        <v>139</v>
      </c>
      <c r="B77" s="21">
        <v>6.5</v>
      </c>
    </row>
    <row r="78" spans="1:2" thickBot="1" x14ac:dyDescent="0.35">
      <c r="A78" s="17" t="s">
        <v>288</v>
      </c>
      <c r="B78" s="21">
        <v>6.5</v>
      </c>
    </row>
    <row r="79" spans="1:2" thickBot="1" x14ac:dyDescent="0.35">
      <c r="A79" s="31" t="s">
        <v>125</v>
      </c>
      <c r="B79" s="21">
        <v>6.5</v>
      </c>
    </row>
    <row r="80" spans="1:2" thickBot="1" x14ac:dyDescent="0.35">
      <c r="A80" s="31" t="s">
        <v>113</v>
      </c>
      <c r="B80" s="21">
        <v>6.5</v>
      </c>
    </row>
    <row r="81" spans="1:2" thickBot="1" x14ac:dyDescent="0.35">
      <c r="A81" s="36" t="s">
        <v>302</v>
      </c>
      <c r="B81" s="21">
        <v>6.5</v>
      </c>
    </row>
    <row r="82" spans="1:2" thickBot="1" x14ac:dyDescent="0.35">
      <c r="A82" s="31" t="s">
        <v>109</v>
      </c>
      <c r="B82" s="21">
        <v>6.5</v>
      </c>
    </row>
    <row r="83" spans="1:2" thickBot="1" x14ac:dyDescent="0.35">
      <c r="A83" s="31" t="s">
        <v>112</v>
      </c>
      <c r="B83" s="21">
        <v>6.5</v>
      </c>
    </row>
    <row r="84" spans="1:2" thickBot="1" x14ac:dyDescent="0.35">
      <c r="A84" s="36" t="s">
        <v>320</v>
      </c>
      <c r="B84" s="21">
        <v>6.5</v>
      </c>
    </row>
    <row r="85" spans="1:2" thickBot="1" x14ac:dyDescent="0.35">
      <c r="A85" s="36" t="s">
        <v>330</v>
      </c>
      <c r="B85" s="21">
        <v>6.5</v>
      </c>
    </row>
    <row r="86" spans="1:2" thickBot="1" x14ac:dyDescent="0.35">
      <c r="A86" s="31" t="s">
        <v>105</v>
      </c>
      <c r="B86" s="21">
        <v>6.5</v>
      </c>
    </row>
    <row r="87" spans="1:2" thickBot="1" x14ac:dyDescent="0.35">
      <c r="A87" s="31" t="s">
        <v>106</v>
      </c>
      <c r="B87" s="21">
        <v>6.5</v>
      </c>
    </row>
    <row r="88" spans="1:2" thickBot="1" x14ac:dyDescent="0.35">
      <c r="A88" s="31" t="s">
        <v>82</v>
      </c>
      <c r="B88" s="21">
        <v>6.5</v>
      </c>
    </row>
    <row r="89" spans="1:2" thickBot="1" x14ac:dyDescent="0.35">
      <c r="A89" s="31" t="s">
        <v>127</v>
      </c>
      <c r="B89" s="21">
        <v>6.5</v>
      </c>
    </row>
    <row r="90" spans="1:2" thickBot="1" x14ac:dyDescent="0.35">
      <c r="A90" s="17" t="s">
        <v>355</v>
      </c>
      <c r="B90" s="21">
        <v>6.5</v>
      </c>
    </row>
    <row r="91" spans="1:2" thickBot="1" x14ac:dyDescent="0.35">
      <c r="A91" s="18" t="s">
        <v>126</v>
      </c>
      <c r="B91" s="21">
        <v>6.5</v>
      </c>
    </row>
    <row r="92" spans="1:2" thickBot="1" x14ac:dyDescent="0.35">
      <c r="A92" s="28" t="s">
        <v>363</v>
      </c>
      <c r="B92" s="21">
        <v>6.5</v>
      </c>
    </row>
    <row r="93" spans="1:2" thickBot="1" x14ac:dyDescent="0.35">
      <c r="A93" s="18" t="s">
        <v>375</v>
      </c>
      <c r="B93" s="21">
        <v>6.5</v>
      </c>
    </row>
    <row r="94" spans="1:2" thickBot="1" x14ac:dyDescent="0.35">
      <c r="A94" s="18" t="s">
        <v>88</v>
      </c>
      <c r="B94" s="21">
        <v>6.5</v>
      </c>
    </row>
    <row r="95" spans="1:2" thickBot="1" x14ac:dyDescent="0.35">
      <c r="A95" s="24" t="s">
        <v>177</v>
      </c>
      <c r="B95" s="21">
        <v>6</v>
      </c>
    </row>
    <row r="96" spans="1:2" thickBot="1" x14ac:dyDescent="0.35">
      <c r="A96" s="18" t="s">
        <v>128</v>
      </c>
      <c r="B96" s="21">
        <v>6</v>
      </c>
    </row>
    <row r="97" spans="1:2" thickBot="1" x14ac:dyDescent="0.35">
      <c r="A97" s="17" t="s">
        <v>186</v>
      </c>
      <c r="B97" s="21">
        <v>6</v>
      </c>
    </row>
    <row r="98" spans="1:2" thickBot="1" x14ac:dyDescent="0.35">
      <c r="A98" s="17" t="s">
        <v>196</v>
      </c>
      <c r="B98" s="21">
        <v>6</v>
      </c>
    </row>
    <row r="99" spans="1:2" thickBot="1" x14ac:dyDescent="0.35">
      <c r="A99" s="23" t="s">
        <v>98</v>
      </c>
      <c r="B99" s="21">
        <v>6</v>
      </c>
    </row>
    <row r="100" spans="1:2" thickBot="1" x14ac:dyDescent="0.35">
      <c r="A100" s="18" t="s">
        <v>97</v>
      </c>
      <c r="B100" s="21">
        <v>6</v>
      </c>
    </row>
    <row r="101" spans="1:2" thickBot="1" x14ac:dyDescent="0.35">
      <c r="A101" s="27" t="s">
        <v>233</v>
      </c>
      <c r="B101" s="21">
        <v>6</v>
      </c>
    </row>
    <row r="102" spans="1:2" thickBot="1" x14ac:dyDescent="0.35">
      <c r="A102" s="18" t="s">
        <v>237</v>
      </c>
      <c r="B102" s="21">
        <v>6</v>
      </c>
    </row>
    <row r="103" spans="1:2" thickBot="1" x14ac:dyDescent="0.35">
      <c r="A103" s="17" t="s">
        <v>242</v>
      </c>
      <c r="B103" s="21">
        <v>6</v>
      </c>
    </row>
    <row r="104" spans="1:2" thickBot="1" x14ac:dyDescent="0.35">
      <c r="A104" s="17" t="s">
        <v>256</v>
      </c>
      <c r="B104" s="21">
        <v>6</v>
      </c>
    </row>
    <row r="105" spans="1:2" thickBot="1" x14ac:dyDescent="0.35">
      <c r="A105" s="17" t="s">
        <v>264</v>
      </c>
      <c r="B105" s="21">
        <v>6</v>
      </c>
    </row>
    <row r="106" spans="1:2" thickBot="1" x14ac:dyDescent="0.35">
      <c r="A106" s="23" t="s">
        <v>265</v>
      </c>
      <c r="B106" s="21">
        <v>6</v>
      </c>
    </row>
    <row r="107" spans="1:2" thickBot="1" x14ac:dyDescent="0.35">
      <c r="A107" s="18" t="s">
        <v>117</v>
      </c>
      <c r="B107" s="21">
        <v>6</v>
      </c>
    </row>
    <row r="108" spans="1:2" thickBot="1" x14ac:dyDescent="0.35">
      <c r="A108" s="17" t="s">
        <v>103</v>
      </c>
      <c r="B108" s="21">
        <v>6</v>
      </c>
    </row>
    <row r="109" spans="1:2" thickBot="1" x14ac:dyDescent="0.35">
      <c r="A109" s="17" t="s">
        <v>275</v>
      </c>
      <c r="B109" s="21">
        <v>6</v>
      </c>
    </row>
    <row r="110" spans="1:2" thickBot="1" x14ac:dyDescent="0.35">
      <c r="A110" s="18" t="s">
        <v>107</v>
      </c>
      <c r="B110" s="21">
        <v>6</v>
      </c>
    </row>
    <row r="111" spans="1:2" thickBot="1" x14ac:dyDescent="0.35">
      <c r="A111" s="23" t="s">
        <v>290</v>
      </c>
      <c r="B111" s="21">
        <v>6</v>
      </c>
    </row>
    <row r="112" spans="1:2" thickBot="1" x14ac:dyDescent="0.35">
      <c r="A112" s="23" t="s">
        <v>296</v>
      </c>
      <c r="B112" s="21">
        <v>6</v>
      </c>
    </row>
    <row r="113" spans="1:2" thickBot="1" x14ac:dyDescent="0.35">
      <c r="A113" s="17" t="s">
        <v>333</v>
      </c>
      <c r="B113" s="21">
        <v>6</v>
      </c>
    </row>
    <row r="114" spans="1:2" thickBot="1" x14ac:dyDescent="0.35">
      <c r="A114" s="17" t="s">
        <v>341</v>
      </c>
      <c r="B114" s="21">
        <v>6</v>
      </c>
    </row>
    <row r="115" spans="1:2" thickBot="1" x14ac:dyDescent="0.35">
      <c r="A115" s="18" t="s">
        <v>156</v>
      </c>
      <c r="B115" s="21">
        <v>6</v>
      </c>
    </row>
    <row r="116" spans="1:2" thickBot="1" x14ac:dyDescent="0.35">
      <c r="A116" s="17" t="s">
        <v>349</v>
      </c>
      <c r="B116" s="21">
        <v>6</v>
      </c>
    </row>
    <row r="117" spans="1:2" thickBot="1" x14ac:dyDescent="0.35">
      <c r="A117" s="18" t="s">
        <v>135</v>
      </c>
      <c r="B117" s="21">
        <v>6</v>
      </c>
    </row>
    <row r="118" spans="1:2" thickBot="1" x14ac:dyDescent="0.35">
      <c r="A118" s="18" t="s">
        <v>120</v>
      </c>
      <c r="B118" s="21">
        <v>6</v>
      </c>
    </row>
    <row r="119" spans="1:2" thickBot="1" x14ac:dyDescent="0.35">
      <c r="A119" s="17" t="s">
        <v>371</v>
      </c>
      <c r="B119" s="21">
        <v>6</v>
      </c>
    </row>
    <row r="120" spans="1:2" thickBot="1" x14ac:dyDescent="0.35">
      <c r="A120" s="17" t="s">
        <v>377</v>
      </c>
      <c r="B120" s="21">
        <v>6</v>
      </c>
    </row>
    <row r="121" spans="1:2" thickBot="1" x14ac:dyDescent="0.35">
      <c r="A121" s="18" t="s">
        <v>115</v>
      </c>
      <c r="B121" s="21">
        <v>5.5</v>
      </c>
    </row>
    <row r="122" spans="1:2" thickBot="1" x14ac:dyDescent="0.35">
      <c r="A122" s="17" t="s">
        <v>217</v>
      </c>
      <c r="B122" s="21">
        <v>5.5</v>
      </c>
    </row>
    <row r="123" spans="1:2" thickBot="1" x14ac:dyDescent="0.35">
      <c r="A123" s="17" t="s">
        <v>222</v>
      </c>
      <c r="B123" s="21">
        <v>5.5</v>
      </c>
    </row>
    <row r="124" spans="1:2" thickBot="1" x14ac:dyDescent="0.35">
      <c r="A124" s="17" t="s">
        <v>229</v>
      </c>
      <c r="B124" s="21">
        <v>5.5</v>
      </c>
    </row>
    <row r="125" spans="1:2" thickBot="1" x14ac:dyDescent="0.35">
      <c r="A125" s="18" t="s">
        <v>133</v>
      </c>
      <c r="B125" s="21">
        <v>5.5</v>
      </c>
    </row>
    <row r="126" spans="1:2" thickBot="1" x14ac:dyDescent="0.35">
      <c r="A126" s="17" t="s">
        <v>263</v>
      </c>
      <c r="B126" s="21">
        <v>5.5</v>
      </c>
    </row>
    <row r="127" spans="1:2" thickBot="1" x14ac:dyDescent="0.35">
      <c r="A127" s="18" t="s">
        <v>138</v>
      </c>
      <c r="B127" s="21">
        <v>5.5</v>
      </c>
    </row>
    <row r="128" spans="1:2" thickBot="1" x14ac:dyDescent="0.35">
      <c r="A128" s="25" t="s">
        <v>132</v>
      </c>
      <c r="B128" s="21">
        <v>5.5</v>
      </c>
    </row>
    <row r="129" spans="1:2" thickBot="1" x14ac:dyDescent="0.35">
      <c r="A129" s="18" t="s">
        <v>148</v>
      </c>
      <c r="B129" s="21">
        <v>5.5</v>
      </c>
    </row>
    <row r="130" spans="1:2" thickBot="1" x14ac:dyDescent="0.35">
      <c r="A130" s="18" t="s">
        <v>149</v>
      </c>
      <c r="B130" s="21">
        <v>5.5</v>
      </c>
    </row>
    <row r="131" spans="1:2" thickBot="1" x14ac:dyDescent="0.35">
      <c r="A131" s="28" t="s">
        <v>286</v>
      </c>
      <c r="B131" s="21">
        <v>5.5</v>
      </c>
    </row>
    <row r="132" spans="1:2" thickBot="1" x14ac:dyDescent="0.35">
      <c r="A132" s="17" t="s">
        <v>304</v>
      </c>
      <c r="B132" s="21">
        <v>5.5</v>
      </c>
    </row>
    <row r="133" spans="1:2" thickBot="1" x14ac:dyDescent="0.35">
      <c r="A133" s="18" t="s">
        <v>136</v>
      </c>
      <c r="B133" s="21">
        <v>5.5</v>
      </c>
    </row>
    <row r="134" spans="1:2" thickBot="1" x14ac:dyDescent="0.35">
      <c r="A134" s="17" t="s">
        <v>322</v>
      </c>
      <c r="B134" s="21">
        <v>5.5</v>
      </c>
    </row>
    <row r="135" spans="1:2" thickBot="1" x14ac:dyDescent="0.35">
      <c r="A135" s="17" t="s">
        <v>327</v>
      </c>
      <c r="B135" s="21">
        <v>5.5</v>
      </c>
    </row>
    <row r="136" spans="1:2" thickBot="1" x14ac:dyDescent="0.35">
      <c r="A136" s="17" t="s">
        <v>354</v>
      </c>
      <c r="B136" s="21">
        <v>5.5</v>
      </c>
    </row>
    <row r="137" spans="1:2" thickBot="1" x14ac:dyDescent="0.35">
      <c r="A137" s="17" t="s">
        <v>356</v>
      </c>
      <c r="B137" s="21">
        <v>5.5</v>
      </c>
    </row>
    <row r="138" spans="1:2" thickBot="1" x14ac:dyDescent="0.35">
      <c r="A138" s="18" t="s">
        <v>121</v>
      </c>
      <c r="B138" s="21">
        <v>5.5</v>
      </c>
    </row>
    <row r="139" spans="1:2" thickBot="1" x14ac:dyDescent="0.35">
      <c r="A139" s="28" t="s">
        <v>360</v>
      </c>
      <c r="B139" s="21">
        <v>5.5</v>
      </c>
    </row>
    <row r="140" spans="1:2" thickBot="1" x14ac:dyDescent="0.35">
      <c r="A140" s="28" t="s">
        <v>364</v>
      </c>
      <c r="B140" s="21">
        <v>5.5</v>
      </c>
    </row>
    <row r="141" spans="1:2" thickBot="1" x14ac:dyDescent="0.35">
      <c r="A141" s="17" t="s">
        <v>379</v>
      </c>
      <c r="B141" s="21">
        <v>5.5</v>
      </c>
    </row>
    <row r="142" spans="1:2" thickBot="1" x14ac:dyDescent="0.35">
      <c r="A142" s="18" t="s">
        <v>93</v>
      </c>
      <c r="B142" s="21">
        <v>5.5</v>
      </c>
    </row>
    <row r="143" spans="1:2" thickBot="1" x14ac:dyDescent="0.3">
      <c r="A143" s="2" t="s">
        <v>35</v>
      </c>
      <c r="B143" s="45">
        <v>5.5</v>
      </c>
    </row>
    <row r="144" spans="1:2" thickBot="1" x14ac:dyDescent="0.3">
      <c r="A144" s="2" t="s">
        <v>19</v>
      </c>
      <c r="B144" s="45">
        <v>5.5</v>
      </c>
    </row>
    <row r="145" spans="1:2" thickBot="1" x14ac:dyDescent="0.3">
      <c r="A145" s="2" t="s">
        <v>22</v>
      </c>
      <c r="B145" s="45">
        <v>5.5</v>
      </c>
    </row>
    <row r="146" spans="1:2" thickBot="1" x14ac:dyDescent="0.3">
      <c r="A146" s="2" t="s">
        <v>23</v>
      </c>
      <c r="B146" s="45">
        <v>5.5</v>
      </c>
    </row>
    <row r="147" spans="1:2" thickBot="1" x14ac:dyDescent="0.3">
      <c r="A147" s="10" t="s">
        <v>388</v>
      </c>
      <c r="B147" s="45">
        <v>5.5</v>
      </c>
    </row>
    <row r="148" spans="1:2" thickBot="1" x14ac:dyDescent="0.3">
      <c r="A148" s="2" t="s">
        <v>37</v>
      </c>
      <c r="B148" s="45">
        <v>5.5</v>
      </c>
    </row>
    <row r="149" spans="1:2" thickBot="1" x14ac:dyDescent="0.3">
      <c r="A149" s="2" t="s">
        <v>46</v>
      </c>
      <c r="B149" s="45">
        <v>5.5</v>
      </c>
    </row>
    <row r="150" spans="1:2" thickBot="1" x14ac:dyDescent="0.3">
      <c r="A150" s="2" t="s">
        <v>60</v>
      </c>
      <c r="B150" s="45">
        <v>5.5</v>
      </c>
    </row>
    <row r="151" spans="1:2" thickBot="1" x14ac:dyDescent="0.3">
      <c r="A151" s="2" t="s">
        <v>33</v>
      </c>
      <c r="B151" s="45">
        <v>5.5</v>
      </c>
    </row>
    <row r="152" spans="1:2" thickBot="1" x14ac:dyDescent="0.3">
      <c r="A152" s="2" t="s">
        <v>32</v>
      </c>
      <c r="B152" s="45">
        <v>5.5</v>
      </c>
    </row>
    <row r="153" spans="1:2" thickBot="1" x14ac:dyDescent="0.35">
      <c r="A153" s="24" t="s">
        <v>173</v>
      </c>
      <c r="B153" s="21">
        <v>5</v>
      </c>
    </row>
    <row r="154" spans="1:2" thickBot="1" x14ac:dyDescent="0.35">
      <c r="A154" s="18" t="s">
        <v>119</v>
      </c>
      <c r="B154" s="21">
        <v>5</v>
      </c>
    </row>
    <row r="155" spans="1:2" thickBot="1" x14ac:dyDescent="0.35">
      <c r="A155" s="17" t="s">
        <v>191</v>
      </c>
      <c r="B155" s="21">
        <v>5</v>
      </c>
    </row>
    <row r="156" spans="1:2" thickBot="1" x14ac:dyDescent="0.35">
      <c r="A156" s="17" t="s">
        <v>199</v>
      </c>
      <c r="B156" s="21">
        <v>5</v>
      </c>
    </row>
    <row r="157" spans="1:2" thickBot="1" x14ac:dyDescent="0.35">
      <c r="A157" s="18" t="s">
        <v>143</v>
      </c>
      <c r="B157" s="21">
        <v>5</v>
      </c>
    </row>
    <row r="158" spans="1:2" thickBot="1" x14ac:dyDescent="0.35">
      <c r="A158" s="18" t="s">
        <v>131</v>
      </c>
      <c r="B158" s="21">
        <v>5</v>
      </c>
    </row>
    <row r="159" spans="1:2" thickBot="1" x14ac:dyDescent="0.35">
      <c r="A159" s="24" t="s">
        <v>284</v>
      </c>
      <c r="B159" s="21">
        <v>5</v>
      </c>
    </row>
    <row r="160" spans="1:2" thickBot="1" x14ac:dyDescent="0.35">
      <c r="A160" s="18" t="s">
        <v>130</v>
      </c>
      <c r="B160" s="21">
        <v>5</v>
      </c>
    </row>
    <row r="161" spans="1:2" thickBot="1" x14ac:dyDescent="0.35">
      <c r="A161" s="18" t="s">
        <v>147</v>
      </c>
      <c r="B161" s="21">
        <v>5</v>
      </c>
    </row>
    <row r="162" spans="1:2" thickBot="1" x14ac:dyDescent="0.35">
      <c r="A162" s="17" t="s">
        <v>346</v>
      </c>
      <c r="B162" s="21">
        <v>5</v>
      </c>
    </row>
    <row r="163" spans="1:2" thickBot="1" x14ac:dyDescent="0.35">
      <c r="A163" s="17" t="s">
        <v>369</v>
      </c>
      <c r="B163" s="21">
        <v>5</v>
      </c>
    </row>
    <row r="164" spans="1:2" thickBot="1" x14ac:dyDescent="0.35">
      <c r="A164" s="18" t="s">
        <v>381</v>
      </c>
      <c r="B164" s="21">
        <v>5</v>
      </c>
    </row>
    <row r="165" spans="1:2" thickBot="1" x14ac:dyDescent="0.35">
      <c r="A165" s="25" t="s">
        <v>94</v>
      </c>
      <c r="B165" s="21">
        <v>5</v>
      </c>
    </row>
    <row r="166" spans="1:2" thickBot="1" x14ac:dyDescent="0.3">
      <c r="A166" s="2" t="s">
        <v>68</v>
      </c>
      <c r="B166" s="45">
        <v>5</v>
      </c>
    </row>
    <row r="167" spans="1:2" thickBot="1" x14ac:dyDescent="0.3">
      <c r="A167" s="2" t="s">
        <v>58</v>
      </c>
      <c r="B167" s="45">
        <v>5</v>
      </c>
    </row>
    <row r="168" spans="1:2" thickBot="1" x14ac:dyDescent="0.3">
      <c r="A168" s="2" t="s">
        <v>6</v>
      </c>
      <c r="B168" s="45">
        <v>5</v>
      </c>
    </row>
    <row r="169" spans="1:2" thickBot="1" x14ac:dyDescent="0.3">
      <c r="A169" s="2" t="s">
        <v>13</v>
      </c>
      <c r="B169" s="45">
        <v>5</v>
      </c>
    </row>
    <row r="170" spans="1:2" thickBot="1" x14ac:dyDescent="0.3">
      <c r="A170" s="2" t="s">
        <v>20</v>
      </c>
      <c r="B170" s="45">
        <v>5</v>
      </c>
    </row>
    <row r="171" spans="1:2" thickBot="1" x14ac:dyDescent="0.3">
      <c r="A171" s="2" t="s">
        <v>21</v>
      </c>
      <c r="B171" s="45">
        <v>5</v>
      </c>
    </row>
    <row r="172" spans="1:2" thickBot="1" x14ac:dyDescent="0.3">
      <c r="A172" s="2" t="s">
        <v>43</v>
      </c>
      <c r="B172" s="45">
        <v>5</v>
      </c>
    </row>
    <row r="173" spans="1:2" thickBot="1" x14ac:dyDescent="0.3">
      <c r="A173" s="2" t="s">
        <v>51</v>
      </c>
      <c r="B173" s="45">
        <v>5</v>
      </c>
    </row>
    <row r="174" spans="1:2" thickBot="1" x14ac:dyDescent="0.3">
      <c r="A174" s="2" t="s">
        <v>5</v>
      </c>
      <c r="B174" s="45">
        <v>5</v>
      </c>
    </row>
    <row r="175" spans="1:2" thickBot="1" x14ac:dyDescent="0.3">
      <c r="A175" s="2" t="s">
        <v>391</v>
      </c>
      <c r="B175" s="45">
        <v>5</v>
      </c>
    </row>
    <row r="176" spans="1:2" thickBot="1" x14ac:dyDescent="0.3">
      <c r="A176" s="2" t="s">
        <v>26</v>
      </c>
      <c r="B176" s="45">
        <v>5</v>
      </c>
    </row>
    <row r="177" spans="1:2" thickBot="1" x14ac:dyDescent="0.3">
      <c r="A177" s="2" t="s">
        <v>61</v>
      </c>
      <c r="B177" s="45">
        <v>5</v>
      </c>
    </row>
    <row r="178" spans="1:2" thickBot="1" x14ac:dyDescent="0.3">
      <c r="A178" s="2" t="s">
        <v>63</v>
      </c>
      <c r="B178" s="45">
        <v>5</v>
      </c>
    </row>
    <row r="179" spans="1:2" thickBot="1" x14ac:dyDescent="0.3">
      <c r="A179" s="2" t="s">
        <v>70</v>
      </c>
      <c r="B179" s="45">
        <v>5</v>
      </c>
    </row>
    <row r="180" spans="1:2" thickBot="1" x14ac:dyDescent="0.3">
      <c r="A180" s="2" t="s">
        <v>78</v>
      </c>
      <c r="B180" s="45">
        <v>5</v>
      </c>
    </row>
    <row r="181" spans="1:2" thickBot="1" x14ac:dyDescent="0.3">
      <c r="A181" s="40" t="s">
        <v>80</v>
      </c>
      <c r="B181" s="45">
        <v>5</v>
      </c>
    </row>
    <row r="182" spans="1:2" thickBot="1" x14ac:dyDescent="0.3">
      <c r="A182" s="40" t="s">
        <v>390</v>
      </c>
      <c r="B182" s="45">
        <v>5</v>
      </c>
    </row>
    <row r="183" spans="1:2" thickBot="1" x14ac:dyDescent="0.3">
      <c r="A183" s="2" t="s">
        <v>27</v>
      </c>
      <c r="B183" s="45">
        <v>5</v>
      </c>
    </row>
    <row r="184" spans="1:2" thickBot="1" x14ac:dyDescent="0.3">
      <c r="A184" s="2" t="s">
        <v>38</v>
      </c>
      <c r="B184" s="45">
        <v>5</v>
      </c>
    </row>
    <row r="185" spans="1:2" thickBot="1" x14ac:dyDescent="0.3">
      <c r="A185" s="40" t="s">
        <v>41</v>
      </c>
      <c r="B185" s="45">
        <v>5</v>
      </c>
    </row>
    <row r="186" spans="1:2" thickBot="1" x14ac:dyDescent="0.3">
      <c r="A186" s="40" t="s">
        <v>45</v>
      </c>
      <c r="B186" s="45">
        <v>5</v>
      </c>
    </row>
    <row r="187" spans="1:2" thickBot="1" x14ac:dyDescent="0.3">
      <c r="A187" s="40" t="s">
        <v>48</v>
      </c>
      <c r="B187" s="45">
        <v>5</v>
      </c>
    </row>
    <row r="188" spans="1:2" thickBot="1" x14ac:dyDescent="0.3">
      <c r="A188" s="40" t="s">
        <v>53</v>
      </c>
      <c r="B188" s="45">
        <v>5</v>
      </c>
    </row>
    <row r="189" spans="1:2" thickBot="1" x14ac:dyDescent="0.3">
      <c r="A189" s="40" t="s">
        <v>55</v>
      </c>
      <c r="B189" s="45">
        <v>5</v>
      </c>
    </row>
    <row r="190" spans="1:2" thickBot="1" x14ac:dyDescent="0.3">
      <c r="A190" s="40" t="s">
        <v>56</v>
      </c>
      <c r="B190" s="45">
        <v>5</v>
      </c>
    </row>
    <row r="191" spans="1:2" thickBot="1" x14ac:dyDescent="0.3">
      <c r="A191" s="40" t="s">
        <v>59</v>
      </c>
      <c r="B191" s="45">
        <v>5</v>
      </c>
    </row>
    <row r="192" spans="1:2" thickBot="1" x14ac:dyDescent="0.3">
      <c r="A192" s="40" t="s">
        <v>67</v>
      </c>
      <c r="B192" s="45">
        <v>5</v>
      </c>
    </row>
    <row r="193" spans="1:2" thickBot="1" x14ac:dyDescent="0.3">
      <c r="A193" s="40" t="s">
        <v>69</v>
      </c>
      <c r="B193" s="45">
        <v>5</v>
      </c>
    </row>
    <row r="194" spans="1:2" thickBot="1" x14ac:dyDescent="0.3">
      <c r="A194" s="40" t="s">
        <v>71</v>
      </c>
      <c r="B194" s="45">
        <v>5</v>
      </c>
    </row>
    <row r="195" spans="1:2" thickBot="1" x14ac:dyDescent="0.3">
      <c r="A195" s="40" t="s">
        <v>72</v>
      </c>
      <c r="B195" s="45">
        <v>5</v>
      </c>
    </row>
    <row r="196" spans="1:2" thickBot="1" x14ac:dyDescent="0.3">
      <c r="A196" s="2" t="s">
        <v>73</v>
      </c>
      <c r="B196" s="45">
        <v>5</v>
      </c>
    </row>
    <row r="197" spans="1:2" thickBot="1" x14ac:dyDescent="0.3">
      <c r="A197" s="2" t="s">
        <v>76</v>
      </c>
      <c r="B197" s="45">
        <v>5</v>
      </c>
    </row>
    <row r="198" spans="1:2" thickBot="1" x14ac:dyDescent="0.3">
      <c r="A198" s="2" t="s">
        <v>79</v>
      </c>
      <c r="B198" s="45">
        <v>5</v>
      </c>
    </row>
    <row r="199" spans="1:2" thickBot="1" x14ac:dyDescent="0.35">
      <c r="A199" s="23" t="s">
        <v>176</v>
      </c>
      <c r="B199" s="21">
        <v>4.5</v>
      </c>
    </row>
    <row r="200" spans="1:2" thickBot="1" x14ac:dyDescent="0.35">
      <c r="A200" s="42" t="s">
        <v>209</v>
      </c>
      <c r="B200" s="21">
        <v>4.5</v>
      </c>
    </row>
    <row r="201" spans="1:2" thickBot="1" x14ac:dyDescent="0.35">
      <c r="A201" s="18" t="s">
        <v>231</v>
      </c>
      <c r="B201" s="21">
        <v>4.5</v>
      </c>
    </row>
    <row r="202" spans="1:2" thickBot="1" x14ac:dyDescent="0.35">
      <c r="A202" s="18" t="s">
        <v>258</v>
      </c>
      <c r="B202" s="21">
        <v>4.5</v>
      </c>
    </row>
    <row r="203" spans="1:2" thickBot="1" x14ac:dyDescent="0.35">
      <c r="A203" s="18" t="s">
        <v>152</v>
      </c>
      <c r="B203" s="21">
        <v>4.5</v>
      </c>
    </row>
    <row r="204" spans="1:2" thickBot="1" x14ac:dyDescent="0.35">
      <c r="A204" s="18" t="s">
        <v>271</v>
      </c>
      <c r="B204" s="21">
        <v>4.5</v>
      </c>
    </row>
    <row r="205" spans="1:2" thickBot="1" x14ac:dyDescent="0.35">
      <c r="A205" s="17" t="s">
        <v>310</v>
      </c>
      <c r="B205" s="21">
        <v>4.5</v>
      </c>
    </row>
    <row r="206" spans="1:2" thickBot="1" x14ac:dyDescent="0.35">
      <c r="A206" s="17" t="s">
        <v>325</v>
      </c>
      <c r="B206" s="21">
        <v>4.5</v>
      </c>
    </row>
    <row r="207" spans="1:2" thickBot="1" x14ac:dyDescent="0.35">
      <c r="A207" s="17" t="s">
        <v>151</v>
      </c>
      <c r="B207" s="21">
        <v>4.5</v>
      </c>
    </row>
    <row r="208" spans="1:2" thickBot="1" x14ac:dyDescent="0.35">
      <c r="A208" s="17" t="s">
        <v>150</v>
      </c>
      <c r="B208" s="21">
        <v>4.5</v>
      </c>
    </row>
    <row r="209" spans="1:2" thickBot="1" x14ac:dyDescent="0.35">
      <c r="A209" s="18" t="s">
        <v>352</v>
      </c>
      <c r="B209" s="21">
        <v>4.5</v>
      </c>
    </row>
    <row r="210" spans="1:2" thickBot="1" x14ac:dyDescent="0.35">
      <c r="A210" s="28" t="s">
        <v>367</v>
      </c>
      <c r="B210" s="21">
        <v>4.5</v>
      </c>
    </row>
    <row r="211" spans="1:2" thickBot="1" x14ac:dyDescent="0.3">
      <c r="A211" s="2" t="s">
        <v>9</v>
      </c>
      <c r="B211" s="45">
        <v>4.5</v>
      </c>
    </row>
    <row r="212" spans="1:2" thickBot="1" x14ac:dyDescent="0.3">
      <c r="A212" s="2" t="s">
        <v>11</v>
      </c>
      <c r="B212" s="45">
        <v>4.5</v>
      </c>
    </row>
    <row r="213" spans="1:2" thickBot="1" x14ac:dyDescent="0.3">
      <c r="A213" s="2" t="s">
        <v>12</v>
      </c>
      <c r="B213" s="45">
        <v>4.5</v>
      </c>
    </row>
    <row r="214" spans="1:2" thickBot="1" x14ac:dyDescent="0.3">
      <c r="A214" s="2" t="s">
        <v>14</v>
      </c>
      <c r="B214" s="45">
        <v>4.5</v>
      </c>
    </row>
    <row r="215" spans="1:2" thickBot="1" x14ac:dyDescent="0.3">
      <c r="A215" s="2" t="s">
        <v>17</v>
      </c>
      <c r="B215" s="45">
        <v>4.5</v>
      </c>
    </row>
    <row r="216" spans="1:2" thickBot="1" x14ac:dyDescent="0.3">
      <c r="A216" s="2" t="s">
        <v>18</v>
      </c>
      <c r="B216" s="45">
        <v>4.5</v>
      </c>
    </row>
    <row r="217" spans="1:2" thickBot="1" x14ac:dyDescent="0.3">
      <c r="A217" s="2" t="s">
        <v>24</v>
      </c>
      <c r="B217" s="45">
        <v>4.5</v>
      </c>
    </row>
    <row r="218" spans="1:2" thickBot="1" x14ac:dyDescent="0.3">
      <c r="A218" s="2" t="s">
        <v>28</v>
      </c>
      <c r="B218" s="45">
        <v>4.5</v>
      </c>
    </row>
    <row r="219" spans="1:2" thickBot="1" x14ac:dyDescent="0.3">
      <c r="A219" s="2" t="s">
        <v>30</v>
      </c>
      <c r="B219" s="45">
        <v>4.5</v>
      </c>
    </row>
    <row r="220" spans="1:2" thickBot="1" x14ac:dyDescent="0.3">
      <c r="A220" s="2" t="s">
        <v>31</v>
      </c>
      <c r="B220" s="45">
        <v>4.5</v>
      </c>
    </row>
    <row r="221" spans="1:2" thickBot="1" x14ac:dyDescent="0.3">
      <c r="A221" s="2" t="s">
        <v>34</v>
      </c>
      <c r="B221" s="45">
        <v>4.5</v>
      </c>
    </row>
    <row r="222" spans="1:2" thickBot="1" x14ac:dyDescent="0.3">
      <c r="A222" s="2" t="s">
        <v>36</v>
      </c>
      <c r="B222" s="45">
        <v>4.5</v>
      </c>
    </row>
    <row r="223" spans="1:2" thickBot="1" x14ac:dyDescent="0.3">
      <c r="A223" s="2" t="s">
        <v>39</v>
      </c>
      <c r="B223" s="45">
        <v>4.5</v>
      </c>
    </row>
    <row r="224" spans="1:2" thickBot="1" x14ac:dyDescent="0.3">
      <c r="A224" s="2" t="s">
        <v>42</v>
      </c>
      <c r="B224" s="45">
        <v>4.5</v>
      </c>
    </row>
    <row r="225" spans="1:2" thickBot="1" x14ac:dyDescent="0.3">
      <c r="A225" s="2" t="s">
        <v>49</v>
      </c>
      <c r="B225" s="45">
        <v>4.5</v>
      </c>
    </row>
    <row r="226" spans="1:2" thickBot="1" x14ac:dyDescent="0.3">
      <c r="A226" s="2" t="s">
        <v>54</v>
      </c>
      <c r="B226" s="45">
        <v>4.5</v>
      </c>
    </row>
    <row r="227" spans="1:2" thickBot="1" x14ac:dyDescent="0.3">
      <c r="A227" s="2" t="s">
        <v>62</v>
      </c>
      <c r="B227" s="45">
        <v>4.5</v>
      </c>
    </row>
    <row r="228" spans="1:2" thickBot="1" x14ac:dyDescent="0.3">
      <c r="A228" s="2" t="s">
        <v>64</v>
      </c>
      <c r="B228" s="45">
        <v>4.5</v>
      </c>
    </row>
    <row r="229" spans="1:2" thickBot="1" x14ac:dyDescent="0.3">
      <c r="A229" s="2" t="s">
        <v>66</v>
      </c>
      <c r="B229" s="45">
        <v>4.5</v>
      </c>
    </row>
    <row r="230" spans="1:2" thickBot="1" x14ac:dyDescent="0.3">
      <c r="A230" s="2" t="s">
        <v>75</v>
      </c>
      <c r="B230" s="45">
        <v>4.5</v>
      </c>
    </row>
    <row r="231" spans="1:2" thickBot="1" x14ac:dyDescent="0.3">
      <c r="A231" s="2" t="s">
        <v>77</v>
      </c>
      <c r="B231" s="45">
        <v>4.5</v>
      </c>
    </row>
    <row r="232" spans="1:2" thickBot="1" x14ac:dyDescent="0.3">
      <c r="A232" s="2" t="s">
        <v>74</v>
      </c>
      <c r="B232" s="45">
        <v>4.5</v>
      </c>
    </row>
    <row r="233" spans="1:2" thickBot="1" x14ac:dyDescent="0.3">
      <c r="A233" s="2" t="s">
        <v>8</v>
      </c>
      <c r="B233" s="45">
        <v>4.5</v>
      </c>
    </row>
    <row r="234" spans="1:2" thickBot="1" x14ac:dyDescent="0.3">
      <c r="A234" s="2" t="s">
        <v>50</v>
      </c>
      <c r="B234" s="45">
        <v>4</v>
      </c>
    </row>
    <row r="235" spans="1:2" thickBot="1" x14ac:dyDescent="0.3">
      <c r="A235" s="2" t="s">
        <v>40</v>
      </c>
      <c r="B235" s="45">
        <v>4</v>
      </c>
    </row>
    <row r="236" spans="1:2" thickBot="1" x14ac:dyDescent="0.3">
      <c r="A236" s="2" t="s">
        <v>10</v>
      </c>
      <c r="B236" s="45">
        <v>4</v>
      </c>
    </row>
    <row r="237" spans="1:2" thickBot="1" x14ac:dyDescent="0.3">
      <c r="A237" s="2" t="s">
        <v>29</v>
      </c>
      <c r="B237" s="45">
        <v>4</v>
      </c>
    </row>
    <row r="238" spans="1:2" thickBot="1" x14ac:dyDescent="0.3">
      <c r="A238" s="2" t="s">
        <v>44</v>
      </c>
      <c r="B238" s="45">
        <v>4</v>
      </c>
    </row>
    <row r="239" spans="1:2" thickBot="1" x14ac:dyDescent="0.3">
      <c r="A239" s="2" t="s">
        <v>47</v>
      </c>
      <c r="B239" s="45">
        <v>4</v>
      </c>
    </row>
    <row r="240" spans="1:2" thickBot="1" x14ac:dyDescent="0.3">
      <c r="A240" s="2" t="s">
        <v>52</v>
      </c>
      <c r="B240" s="45">
        <v>4</v>
      </c>
    </row>
    <row r="241" spans="1:2" thickBot="1" x14ac:dyDescent="0.3">
      <c r="A241" s="2" t="s">
        <v>57</v>
      </c>
      <c r="B241" s="45">
        <v>4</v>
      </c>
    </row>
    <row r="242" spans="1:2" thickBot="1" x14ac:dyDescent="0.3">
      <c r="A242" s="2" t="s">
        <v>65</v>
      </c>
      <c r="B242" s="45">
        <v>4</v>
      </c>
    </row>
    <row r="243" spans="1:2" thickBot="1" x14ac:dyDescent="0.3">
      <c r="A243" s="2" t="s">
        <v>25</v>
      </c>
      <c r="B243" s="45">
        <v>4</v>
      </c>
    </row>
    <row r="244" spans="1:2" thickBot="1" x14ac:dyDescent="0.3">
      <c r="A244" s="10" t="s">
        <v>389</v>
      </c>
      <c r="B244" s="45">
        <v>4</v>
      </c>
    </row>
    <row r="245" spans="1:2" thickBot="1" x14ac:dyDescent="0.3">
      <c r="A245" s="2" t="s">
        <v>7</v>
      </c>
      <c r="B245" s="45">
        <v>3.5</v>
      </c>
    </row>
    <row r="246" spans="1:2" thickBot="1" x14ac:dyDescent="0.3">
      <c r="A246" s="2" t="s">
        <v>15</v>
      </c>
      <c r="B246" s="45">
        <v>3.5</v>
      </c>
    </row>
    <row r="247" spans="1:2" thickBot="1" x14ac:dyDescent="0.3">
      <c r="A247" s="2" t="s">
        <v>16</v>
      </c>
      <c r="B247" s="45">
        <v>3.5</v>
      </c>
    </row>
  </sheetData>
  <sortState ref="A1:D247">
    <sortCondition descending="1" ref="B1:B247"/>
  </sortState>
  <hyperlinks>
    <hyperlink ref="A33" r:id="rId1" display="https://www.sciencedirect.com/journal/journal-of-rural-studies"/>
    <hyperlink ref="A20" r:id="rId2" display="https://www.sciencedirect.com/journal/geoderma"/>
    <hyperlink ref="A64" r:id="rId3" display="https://www.sciencedirect.com/journal/catena"/>
    <hyperlink ref="A3" r:id="rId4" display="https://www.sciencedirect.com/journal/agricultural-systems"/>
    <hyperlink ref="A4" r:id="rId5" display="https://www.sciencedirect.com/journal/agriculture-ecosystems-and-environment"/>
    <hyperlink ref="A58" r:id="rId6" display="https://www.sciencedirect.com/journal/world-development"/>
    <hyperlink ref="A50" r:id="rId7" display="https://www.sciencedirect.com/journal/renewable-and-sustainable-energy-reviews"/>
    <hyperlink ref="A165" r:id="rId8" display="https://link.springer.com/journal/11268"/>
    <hyperlink ref="A32" r:id="rId9" tooltip="view journal details" display="https://www.scimagojr.com/journalsearch.php?q=16800154721&amp;tip=sid&amp;clean=0"/>
    <hyperlink ref="A128" r:id="rId10" tooltip="view journal details" display="https://www.scimagojr.com/journalsearch.php?q=14809&amp;tip=sid&amp;clean=0"/>
    <hyperlink ref="A8" r:id="rId11" display="http://www.casi.ca/pubcjrs.aspx"/>
    <hyperlink ref="A101" r:id="rId12" display="http://www.springer.com/earth+sciences+and+geography/geography/journal/10707"/>
    <hyperlink ref="A59" r:id="rId13" location="description" display="http://www.elsevier.com/wps/find/journaldescription.cws_home/422921/description - description"/>
    <hyperlink ref="A45" r:id="rId14" display="http://ppg.sagepub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Formula</vt:lpstr>
      <vt:lpstr>Persian</vt:lpstr>
      <vt:lpstr>English</vt:lpstr>
      <vt:lpstr>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</cp:lastModifiedBy>
  <dcterms:created xsi:type="dcterms:W3CDTF">2020-12-18T05:36:40Z</dcterms:created>
  <dcterms:modified xsi:type="dcterms:W3CDTF">2023-12-09T06:51:55Z</dcterms:modified>
</cp:coreProperties>
</file>